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mcheatham\Desktop\"/>
    </mc:Choice>
  </mc:AlternateContent>
  <bookViews>
    <workbookView xWindow="26640" yWindow="3600" windowWidth="22605" windowHeight="23775" tabRatio="500"/>
  </bookViews>
  <sheets>
    <sheet name="Year13" sheetId="1" r:id="rId1"/>
  </sheets>
  <definedNames>
    <definedName name="_xlnm.Print_Area" localSheetId="0">Year13!$A$1:$H$339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C38" i="1"/>
  <c r="D38" i="1"/>
  <c r="E38" i="1"/>
  <c r="F38" i="1"/>
  <c r="G38" i="1"/>
  <c r="C51" i="1"/>
  <c r="D51" i="1"/>
  <c r="E51" i="1"/>
  <c r="F51" i="1"/>
  <c r="G51" i="1"/>
  <c r="C62" i="1"/>
  <c r="D62" i="1"/>
  <c r="E62" i="1"/>
  <c r="F62" i="1"/>
  <c r="G62" i="1"/>
  <c r="C72" i="1"/>
  <c r="D72" i="1"/>
  <c r="E72" i="1"/>
  <c r="F72" i="1"/>
  <c r="G72" i="1"/>
  <c r="C82" i="1"/>
  <c r="D82" i="1"/>
  <c r="E82" i="1"/>
  <c r="F82" i="1"/>
  <c r="G82" i="1"/>
  <c r="C92" i="1"/>
  <c r="D92" i="1"/>
  <c r="E92" i="1"/>
  <c r="F92" i="1"/>
  <c r="G92" i="1"/>
  <c r="C101" i="1"/>
  <c r="D101" i="1"/>
  <c r="E101" i="1"/>
  <c r="F101" i="1"/>
  <c r="G101" i="1"/>
  <c r="C109" i="1"/>
  <c r="D109" i="1"/>
  <c r="E109" i="1"/>
  <c r="F109" i="1"/>
  <c r="G109" i="1"/>
  <c r="C119" i="1"/>
  <c r="D119" i="1"/>
  <c r="E119" i="1"/>
  <c r="F119" i="1"/>
  <c r="G119" i="1"/>
  <c r="C127" i="1"/>
  <c r="D127" i="1"/>
  <c r="E127" i="1"/>
  <c r="F127" i="1"/>
  <c r="G127" i="1"/>
  <c r="C137" i="1"/>
  <c r="D137" i="1"/>
  <c r="E137" i="1"/>
  <c r="F137" i="1"/>
  <c r="G137" i="1"/>
  <c r="C146" i="1"/>
  <c r="D146" i="1"/>
  <c r="E146" i="1"/>
  <c r="C156" i="1"/>
  <c r="D156" i="1"/>
  <c r="E156" i="1"/>
  <c r="C165" i="1"/>
  <c r="D165" i="1"/>
  <c r="E165" i="1"/>
  <c r="F165" i="1"/>
  <c r="C197" i="1"/>
  <c r="D197" i="1"/>
  <c r="E197" i="1"/>
  <c r="C207" i="1"/>
  <c r="D207" i="1"/>
  <c r="E207" i="1"/>
  <c r="C217" i="1"/>
  <c r="D217" i="1"/>
  <c r="E217" i="1"/>
  <c r="C225" i="1"/>
  <c r="D225" i="1"/>
  <c r="E225" i="1"/>
  <c r="F225" i="1"/>
  <c r="G225" i="1"/>
  <c r="C236" i="1"/>
  <c r="D236" i="1"/>
  <c r="E236" i="1"/>
  <c r="F236" i="1"/>
  <c r="G236" i="1"/>
  <c r="C277" i="1"/>
  <c r="D277" i="1"/>
  <c r="E277" i="1"/>
  <c r="F277" i="1"/>
  <c r="G277" i="1"/>
  <c r="C290" i="1"/>
  <c r="D290" i="1"/>
  <c r="E290" i="1"/>
  <c r="F290" i="1"/>
  <c r="G290" i="1"/>
  <c r="C300" i="1"/>
  <c r="D300" i="1"/>
  <c r="E300" i="1"/>
  <c r="F300" i="1"/>
  <c r="G300" i="1"/>
  <c r="C310" i="1"/>
  <c r="D310" i="1"/>
  <c r="E310" i="1"/>
  <c r="F310" i="1"/>
  <c r="G310" i="1"/>
  <c r="C323" i="1"/>
  <c r="D323" i="1"/>
  <c r="E323" i="1"/>
  <c r="F323" i="1"/>
  <c r="G323" i="1"/>
  <c r="C338" i="1"/>
  <c r="D338" i="1"/>
  <c r="E338" i="1"/>
  <c r="F338" i="1"/>
  <c r="G338" i="1"/>
</calcChain>
</file>

<file path=xl/sharedStrings.xml><?xml version="1.0" encoding="utf-8"?>
<sst xmlns="http://schemas.openxmlformats.org/spreadsheetml/2006/main" count="449" uniqueCount="182">
  <si>
    <t>and, OLR-whites and Hispanics with a total of 1,992 respondents.</t>
  </si>
  <si>
    <t xml:space="preserve">   The following is a presentation of each question used in the Racial Attitudes survey</t>
  </si>
  <si>
    <t>noted the total for each geo-racial group is:</t>
  </si>
  <si>
    <t>and the percentage frequencies for each of the response categories.  Unless otherwise</t>
  </si>
  <si>
    <t>Research Center (SRC) between September 11 and December 13, 2015.  A total of 2,064</t>
  </si>
  <si>
    <t>[How about . . .] People who work in the stores where you shop?</t>
    <phoneticPr fontId="6" type="noConversion"/>
  </si>
  <si>
    <t>On another subject, please tell me if you agree or disagree with the following statements.</t>
  </si>
  <si>
    <t>n= 442</t>
  </si>
  <si>
    <t>n= 446</t>
  </si>
  <si>
    <t>n= 422</t>
  </si>
  <si>
    <t>n= 483</t>
  </si>
  <si>
    <t>n= 199</t>
  </si>
  <si>
    <t>n= 344</t>
  </si>
  <si>
    <t>n= 383</t>
  </si>
  <si>
    <t>n= 316</t>
  </si>
  <si>
    <t>n=407</t>
  </si>
  <si>
    <t>n=190</t>
  </si>
  <si>
    <t>n=483</t>
  </si>
  <si>
    <t>n=199</t>
  </si>
  <si>
    <t>Gender</t>
  </si>
  <si>
    <t>Q26</t>
  </si>
  <si>
    <t>Male</t>
  </si>
  <si>
    <t>Female</t>
  </si>
  <si>
    <t>Neither</t>
  </si>
  <si>
    <t>n= 116</t>
  </si>
  <si>
    <t>n=184</t>
  </si>
  <si>
    <t>n= 144</t>
  </si>
  <si>
    <t>n= 222</t>
  </si>
  <si>
    <t>n= 118</t>
  </si>
  <si>
    <t>$10 - 15,000</t>
  </si>
  <si>
    <t>$15 - 20,000</t>
  </si>
  <si>
    <t>$20 - 25,000</t>
  </si>
  <si>
    <t>$25 - 35,000</t>
  </si>
  <si>
    <t>$35 - 50,000</t>
  </si>
  <si>
    <t>$50 - 75,000</t>
  </si>
  <si>
    <t>$75 - 100,000</t>
  </si>
  <si>
    <t>More than $100,000</t>
  </si>
  <si>
    <t>Less than $10,000</t>
  </si>
  <si>
    <t>If you added together the yearly incomes, before taxes of ALL the members of your household for last year, 2014, would the total be . . .</t>
  </si>
  <si>
    <t>13th Annual Racial Attitudes in Pulaski County Survey</t>
  </si>
  <si>
    <t>Focus on Immigration</t>
  </si>
  <si>
    <t>Favor</t>
  </si>
  <si>
    <t>Oppose</t>
  </si>
  <si>
    <t xml:space="preserve">All in all, do you think this change in your community is a good thing or bad thing?
</t>
  </si>
  <si>
    <t>Please tell me whether the FIRST statement or the SECOND statement comes closer to your own views:  Immigrants today STRENGTHEN our state because of their hard work and talents or Immigrants today are a BURDEN on our state because they take our jobs, housing and health care.</t>
  </si>
  <si>
    <t>Which comes closer to your view about how to handle undocumented immigrants who are now living in the U.S. . . .  There SHOULD NOT be a legal way that allows them to stay in the country or there SHOULD be a legal way for them to stay in the country.</t>
  </si>
  <si>
    <t xml:space="preserve">   The Racial Attitudes in Pulaski County survey was conducted by the  UALR Survey</t>
  </si>
  <si>
    <t>interviews were conducted with a stratified random sample of residents, 18 years of age</t>
  </si>
  <si>
    <t>and older in Pulaski County, Arkansas.  The study focuses on black, white, and Hispanic</t>
  </si>
  <si>
    <t>relations, the data analysis is divided into five groups:  LR-blacks; LR-whites; OLR-blacks;</t>
  </si>
  <si>
    <t>Thinking about conversations you have had with different types of people in the past 12 months. . . How often have you had a conversation with someone who, as far as you know, is Muslim?  Would you say . . .</t>
  </si>
  <si>
    <t>At least once a day</t>
  </si>
  <si>
    <t>Occasionally</t>
  </si>
  <si>
    <t>Seldom</t>
  </si>
  <si>
    <t>Never</t>
  </si>
  <si>
    <t>How often have you had a conversation with someone who, as far as you know, is Black?  Would you say . . .</t>
  </si>
  <si>
    <t>Q13</t>
  </si>
  <si>
    <t xml:space="preserve">How often have you had a conversation with someone who, as far as you know, is White?  </t>
  </si>
  <si>
    <t>Q14</t>
  </si>
  <si>
    <t>Q15</t>
  </si>
  <si>
    <t>How often have you had a conversation with someone who, as far as you know, is Hispanic?  Would you say . . .</t>
  </si>
  <si>
    <t xml:space="preserve">How often have you had a conversation with someone who, as far as you </t>
  </si>
  <si>
    <t>know, is politically conservative?  Would you say . . .</t>
  </si>
  <si>
    <t>Q16</t>
  </si>
  <si>
    <t>How often have you had a conversation with someone who, as far as you know, is politically liberal?  Would you say . . .</t>
  </si>
  <si>
    <t xml:space="preserve">I resent any special considerations that Blacks receive because it's unfair to other Americans. </t>
  </si>
  <si>
    <t xml:space="preserve">Blacks do not need any special consideration because racism is a thing of the past. </t>
  </si>
  <si>
    <t xml:space="preserve">For Blacks to succeed they need to stop using racism and slavery as excuses. </t>
  </si>
  <si>
    <t>Q21</t>
  </si>
  <si>
    <t>Generally speaking, would you say that most people can be trusted or that you cannot be too careful in dealing with people?</t>
  </si>
  <si>
    <t>Can be trusted</t>
  </si>
  <si>
    <t>Cannot be too careful</t>
  </si>
  <si>
    <t>What is the last grade or class that you completed in school?</t>
  </si>
  <si>
    <t>Questionnaire &amp; Percent Frequencies</t>
  </si>
  <si>
    <t>Q5</t>
  </si>
  <si>
    <t>Q4</t>
  </si>
  <si>
    <t>Q3</t>
  </si>
  <si>
    <t>Q6</t>
  </si>
  <si>
    <t>Q7</t>
  </si>
  <si>
    <t>Q10</t>
  </si>
  <si>
    <t>Q12</t>
  </si>
  <si>
    <t>Q17</t>
  </si>
  <si>
    <t>Q19</t>
  </si>
  <si>
    <t>Q25</t>
  </si>
  <si>
    <t>Q27</t>
  </si>
  <si>
    <t>Q28</t>
  </si>
  <si>
    <t>Q30</t>
  </si>
  <si>
    <t>Q31</t>
  </si>
  <si>
    <t>Agree</t>
  </si>
  <si>
    <t>Disagree</t>
  </si>
  <si>
    <t>Q22</t>
  </si>
  <si>
    <t>A lot</t>
  </si>
  <si>
    <t>Some</t>
  </si>
  <si>
    <t>Only a little</t>
  </si>
  <si>
    <t xml:space="preserve">[How about . . .] People at your church or place of worship? </t>
  </si>
  <si>
    <t>Not Applicable</t>
  </si>
  <si>
    <t>Q24</t>
  </si>
  <si>
    <t>Are you currently employed or unemployed . . .</t>
  </si>
  <si>
    <t>In politics TODAY, do you consider yourself a Republican, Democrat, or Independent?</t>
  </si>
  <si>
    <t>Republican</t>
  </si>
  <si>
    <t>Democrat</t>
  </si>
  <si>
    <t>Independent</t>
  </si>
  <si>
    <t>Q29</t>
  </si>
  <si>
    <t>As of today, do you lean more to the Republican Party or more to the Democratic Party?</t>
  </si>
  <si>
    <t>Republican Party</t>
  </si>
  <si>
    <t>Democrat Party</t>
  </si>
  <si>
    <t>SHOULD NOT be allowed to stay</t>
  </si>
  <si>
    <t>SHOULD be a way for them to stay</t>
  </si>
  <si>
    <t xml:space="preserve">Please tell me whether you agree or disagree with each of the following </t>
  </si>
  <si>
    <t>statements. How about . . .</t>
  </si>
  <si>
    <t xml:space="preserve">It would be better for the economy for undocumented immigrants to gain legal status and become legal workers. </t>
  </si>
  <si>
    <t>Strongly Agree</t>
  </si>
  <si>
    <t>Strongly Disagree</t>
  </si>
  <si>
    <t>Most undocumented immigrants are hard workers who should have the opportunity to stay in this country and improve their lives.</t>
  </si>
  <si>
    <t xml:space="preserve">In general, how sympathetic would you say you are toward immigrants who are in the United States illegally?  Would you say . . . </t>
  </si>
  <si>
    <t>Very sympathetic</t>
  </si>
  <si>
    <t>Somewhat sympathetic</t>
  </si>
  <si>
    <t>Somewhat unsympathetic</t>
  </si>
  <si>
    <t>Very unsympathetic</t>
  </si>
  <si>
    <t xml:space="preserve">Thinking about people in your neighborhood, generally speaking, would you say that you can trust them a lot, some, only a little, or not at all? </t>
  </si>
  <si>
    <t xml:space="preserve">Deporting all of the undocumented immigrants already in this country is NOT realistic. </t>
    <phoneticPr fontId="6" type="noConversion"/>
  </si>
  <si>
    <t xml:space="preserve">Next, I have some questions about immigrants who are now living in the U.S. illegally. We will use the term “undocumented immigrants” to refer to people in this situation. </t>
    <phoneticPr fontId="6" type="noConversion"/>
  </si>
  <si>
    <t>Out of work for more than 1 year</t>
  </si>
  <si>
    <t>Employed for wages (full or part-time)</t>
  </si>
  <si>
    <t>Self-employed</t>
  </si>
  <si>
    <t>1</t>
  </si>
  <si>
    <t>Other</t>
  </si>
  <si>
    <t>Q18</t>
  </si>
  <si>
    <t>18-24</t>
  </si>
  <si>
    <t>25-29</t>
  </si>
  <si>
    <t>30-34</t>
  </si>
  <si>
    <t>65-74</t>
  </si>
  <si>
    <t>75+</t>
  </si>
  <si>
    <t>None, or grade 1 - 4</t>
  </si>
  <si>
    <t>Grades 5, 6 or 7</t>
  </si>
  <si>
    <t>Grade 8</t>
  </si>
  <si>
    <t>College/university incomplete</t>
  </si>
  <si>
    <t>College/university graduate or more</t>
  </si>
  <si>
    <t>High school incomplete (Grades 9-11)</t>
  </si>
  <si>
    <t>High school graduate, Grade 12 or GED</t>
  </si>
  <si>
    <t>Assoc. degree, technical, trade or business after H.S.</t>
  </si>
  <si>
    <t>Don't know</t>
  </si>
  <si>
    <t>Immigrants STRENGTHEN our state</t>
  </si>
  <si>
    <t>Immigrants are a BURDEN on our state</t>
  </si>
  <si>
    <t>Granting undocumented immigrants legal status would encourage more people to come here illegally.</t>
    <phoneticPr fontId="6" type="noConversion"/>
  </si>
  <si>
    <t>Compared with ten years ago, do you think the number of immigrants entering the U.S. illegally today is higher, lower, or about the same?</t>
  </si>
  <si>
    <t xml:space="preserve">Higher </t>
  </si>
  <si>
    <t>Lower</t>
  </si>
  <si>
    <t>About the same</t>
  </si>
  <si>
    <t>Q8a/b.</t>
  </si>
  <si>
    <t>Do you favor or oppose allowing undocumented immigrants brought to the US as children to gain legal resident status if they join the military or go to college?</t>
  </si>
  <si>
    <t>Q9a/b.</t>
  </si>
  <si>
    <t>How much, if at all, do you think immigrants today are changing your community and way of life?  Would you say a lot, a little or not at all?</t>
  </si>
  <si>
    <t xml:space="preserve">A lot </t>
  </si>
  <si>
    <t>A little</t>
  </si>
  <si>
    <t>Not at all</t>
  </si>
  <si>
    <t>Q11a/b</t>
  </si>
  <si>
    <t>Good thing</t>
  </si>
  <si>
    <t>Bad thing</t>
  </si>
  <si>
    <t>Q1</t>
  </si>
  <si>
    <t>LRB</t>
  </si>
  <si>
    <t>LRW</t>
  </si>
  <si>
    <t>OLRB</t>
  </si>
  <si>
    <t>OLRW</t>
  </si>
  <si>
    <t>HISP</t>
    <phoneticPr fontId="0" type="noConversion"/>
  </si>
  <si>
    <t>Don't know</t>
    <phoneticPr fontId="0" type="noConversion"/>
  </si>
  <si>
    <t>Don't Know</t>
  </si>
  <si>
    <t>Refused</t>
  </si>
  <si>
    <t>Q2</t>
    <phoneticPr fontId="0" type="noConversion"/>
  </si>
  <si>
    <t>Refused</t>
    <phoneticPr fontId="0" type="noConversion"/>
  </si>
  <si>
    <t>HISP</t>
  </si>
  <si>
    <t>Q20</t>
    <phoneticPr fontId="0" type="noConversion"/>
  </si>
  <si>
    <t>Q23</t>
    <phoneticPr fontId="0" type="noConversion"/>
  </si>
  <si>
    <t>Retired</t>
    <phoneticPr fontId="0" type="noConversion"/>
  </si>
  <si>
    <t>Student</t>
    <phoneticPr fontId="0" type="noConversion"/>
  </si>
  <si>
    <t>Unable to work</t>
    <phoneticPr fontId="0" type="noConversion"/>
  </si>
  <si>
    <t>What is your age?</t>
  </si>
  <si>
    <t>35-44</t>
  </si>
  <si>
    <t>45-54</t>
  </si>
  <si>
    <t>55-64</t>
  </si>
  <si>
    <t>Out of work for less than 1 year</t>
  </si>
  <si>
    <t>Homemaker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</si>
</sst>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Arial"/>
      <family val="2"/>
    </font>
    <font>
      <sz val="14"/>
      <name val="Arial"/>
    </font>
    <font>
      <sz val="12"/>
      <name val="Arial"/>
    </font>
    <font>
      <sz val="14"/>
      <color indexed="8"/>
      <name val="Arial"/>
    </font>
    <font>
      <sz val="14"/>
      <color indexed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9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Fill="1" applyBorder="1" applyAlignment="1"/>
    <xf numFmtId="0" fontId="7" fillId="0" borderId="0" xfId="0" applyFont="1" applyAlignment="1">
      <alignment vertical="top"/>
    </xf>
    <xf numFmtId="0" fontId="10" fillId="0" borderId="0" xfId="0" applyFont="1" applyFill="1" applyAlignment="1">
      <alignment horizontal="left" vertical="top"/>
    </xf>
    <xf numFmtId="2" fontId="10" fillId="0" borderId="0" xfId="0" applyNumberFormat="1" applyFont="1" applyFill="1" applyAlignment="1">
      <alignment vertical="top"/>
    </xf>
    <xf numFmtId="9" fontId="10" fillId="0" borderId="0" xfId="0" applyNumberFormat="1" applyFont="1" applyFill="1" applyAlignment="1">
      <alignment horizontal="right" vertical="top"/>
    </xf>
    <xf numFmtId="0" fontId="11" fillId="0" borderId="0" xfId="0" applyFont="1" applyAlignment="1">
      <alignment vertical="top"/>
    </xf>
    <xf numFmtId="9" fontId="10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9" fontId="9" fillId="0" borderId="0" xfId="2" applyFont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1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9" fontId="7" fillId="0" borderId="0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7" fillId="0" borderId="0" xfId="0" applyNumberFormat="1" applyFont="1" applyAlignment="1">
      <alignment vertical="top" wrapText="1"/>
    </xf>
    <xf numFmtId="9" fontId="8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Alignment="1">
      <alignment vertical="top" wrapText="1"/>
    </xf>
    <xf numFmtId="9" fontId="8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2" fontId="3" fillId="0" borderId="2" xfId="0" applyNumberFormat="1" applyFont="1" applyFill="1" applyBorder="1" applyAlignment="1">
      <alignment vertical="top" wrapText="1"/>
    </xf>
    <xf numFmtId="9" fontId="0" fillId="0" borderId="0" xfId="2" applyFont="1" applyBorder="1" applyAlignment="1">
      <alignment vertical="top"/>
    </xf>
    <xf numFmtId="0" fontId="7" fillId="0" borderId="4" xfId="0" applyFont="1" applyBorder="1" applyAlignment="1">
      <alignment vertical="top"/>
    </xf>
    <xf numFmtId="1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9" fontId="3" fillId="0" borderId="1" xfId="0" applyNumberFormat="1" applyFont="1" applyFill="1" applyBorder="1" applyAlignment="1">
      <alignment horizontal="right" vertical="top"/>
    </xf>
    <xf numFmtId="9" fontId="9" fillId="0" borderId="3" xfId="2" applyFont="1" applyBorder="1" applyAlignment="1">
      <alignment horizontal="right" vertical="top"/>
    </xf>
    <xf numFmtId="9" fontId="3" fillId="0" borderId="0" xfId="0" applyNumberFormat="1" applyFont="1" applyFill="1" applyBorder="1" applyAlignment="1">
      <alignment horizontal="right" vertical="top"/>
    </xf>
    <xf numFmtId="9" fontId="3" fillId="0" borderId="0" xfId="2" applyFont="1" applyBorder="1" applyAlignment="1">
      <alignment horizontal="right" vertical="top"/>
    </xf>
    <xf numFmtId="9" fontId="3" fillId="0" borderId="0" xfId="0" applyNumberFormat="1" applyFont="1" applyBorder="1" applyAlignment="1">
      <alignment horizontal="right" vertical="top"/>
    </xf>
    <xf numFmtId="9" fontId="3" fillId="0" borderId="0" xfId="0" applyNumberFormat="1" applyFont="1" applyAlignment="1">
      <alignment horizontal="right" vertical="top"/>
    </xf>
    <xf numFmtId="9" fontId="7" fillId="0" borderId="1" xfId="0" applyNumberFormat="1" applyFont="1" applyBorder="1" applyAlignment="1">
      <alignment horizontal="right" vertical="top"/>
    </xf>
    <xf numFmtId="9" fontId="7" fillId="0" borderId="0" xfId="0" applyNumberFormat="1" applyFont="1" applyAlignment="1">
      <alignment horizontal="right" vertical="top"/>
    </xf>
    <xf numFmtId="9" fontId="8" fillId="0" borderId="0" xfId="2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9" fontId="3" fillId="0" borderId="3" xfId="0" applyNumberFormat="1" applyFont="1" applyBorder="1" applyAlignment="1">
      <alignment horizontal="right" vertical="top"/>
    </xf>
    <xf numFmtId="9" fontId="0" fillId="0" borderId="3" xfId="2" applyFont="1" applyBorder="1" applyAlignment="1">
      <alignment horizontal="right" vertical="top"/>
    </xf>
    <xf numFmtId="2" fontId="3" fillId="0" borderId="0" xfId="0" applyNumberFormat="1" applyFont="1" applyFill="1" applyAlignment="1">
      <alignment vertical="top" wrapText="1"/>
    </xf>
  </cellXfs>
  <cellStyles count="17">
    <cellStyle name="Comma" xfId="1" builtinId="3"/>
    <cellStyle name="Followed Hyperlink" xfId="14" builtinId="9" hidden="1"/>
    <cellStyle name="Followed Hyperlink" xfId="16" builtinId="9" hidden="1"/>
    <cellStyle name="Hyperlink" xfId="13" builtinId="8" hidden="1"/>
    <cellStyle name="Hyperlink" xfId="15" builtinId="8" hidden="1"/>
    <cellStyle name="Normal" xfId="0" builtinId="0"/>
    <cellStyle name="Percent" xfId="2" builtinId="5"/>
    <cellStyle name="style1390248520829" xfId="4"/>
    <cellStyle name="style1390248520936" xfId="6"/>
    <cellStyle name="style1390248521046" xfId="7"/>
    <cellStyle name="style1390248521383" xfId="3"/>
    <cellStyle name="style1390248521400" xfId="5"/>
    <cellStyle name="style1390248521421" xfId="8"/>
    <cellStyle name="style1390248521435" xfId="9"/>
    <cellStyle name="style1390248521495" xfId="10"/>
    <cellStyle name="style1390248521585" xfId="11"/>
    <cellStyle name="style1390248521650" xfId="1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0"/>
  <sheetViews>
    <sheetView showGridLines="0" tabSelected="1" zoomScale="125" zoomScaleNormal="125" zoomScalePageLayoutView="125" workbookViewId="0">
      <selection activeCell="F20" sqref="F20"/>
    </sheetView>
  </sheetViews>
  <sheetFormatPr defaultColWidth="10.875" defaultRowHeight="15" x14ac:dyDescent="0.2"/>
  <cols>
    <col min="1" max="1" width="6.375" style="5" customWidth="1"/>
    <col min="2" max="2" width="36.5" style="5" customWidth="1"/>
    <col min="3" max="6" width="9.875" style="11" customWidth="1"/>
    <col min="7" max="7" width="10.5" style="11" customWidth="1"/>
    <col min="8" max="8" width="1.875" style="4" customWidth="1"/>
    <col min="9" max="16384" width="10.875" style="5"/>
  </cols>
  <sheetData>
    <row r="1" spans="1:12" s="19" customFormat="1" ht="18" x14ac:dyDescent="0.25">
      <c r="A1" s="16" t="s">
        <v>39</v>
      </c>
      <c r="B1" s="17"/>
      <c r="C1" s="18"/>
      <c r="D1" s="18"/>
      <c r="E1" s="18"/>
      <c r="F1" s="18"/>
      <c r="G1" s="18"/>
      <c r="H1" s="20"/>
    </row>
    <row r="2" spans="1:12" s="19" customFormat="1" ht="18" x14ac:dyDescent="0.25">
      <c r="A2" s="16" t="s">
        <v>40</v>
      </c>
      <c r="B2" s="17"/>
      <c r="C2" s="18"/>
      <c r="D2" s="18"/>
      <c r="E2" s="18"/>
      <c r="F2" s="18"/>
      <c r="G2" s="18"/>
      <c r="H2" s="20"/>
    </row>
    <row r="3" spans="1:12" s="19" customFormat="1" ht="18" x14ac:dyDescent="0.25">
      <c r="A3" s="16" t="s">
        <v>73</v>
      </c>
      <c r="B3" s="17"/>
      <c r="C3" s="18"/>
      <c r="D3" s="18"/>
      <c r="E3" s="18"/>
      <c r="F3" s="18"/>
      <c r="G3" s="18"/>
      <c r="H3" s="20"/>
    </row>
    <row r="4" spans="1:12" s="19" customFormat="1" ht="18" x14ac:dyDescent="0.25">
      <c r="A4" s="16"/>
      <c r="B4" s="17"/>
      <c r="C4" s="18"/>
      <c r="D4" s="18"/>
      <c r="E4" s="18"/>
      <c r="F4" s="18"/>
      <c r="G4" s="18"/>
      <c r="H4" s="20"/>
    </row>
    <row r="5" spans="1:12" s="19" customFormat="1" ht="18" x14ac:dyDescent="0.25">
      <c r="A5" s="16" t="s">
        <v>46</v>
      </c>
      <c r="B5" s="17"/>
      <c r="C5" s="18"/>
      <c r="D5" s="18"/>
      <c r="E5" s="18"/>
      <c r="F5" s="18"/>
      <c r="G5" s="18"/>
      <c r="H5" s="20"/>
    </row>
    <row r="6" spans="1:12" s="19" customFormat="1" ht="18" x14ac:dyDescent="0.25">
      <c r="A6" s="16" t="s">
        <v>4</v>
      </c>
      <c r="B6" s="17"/>
      <c r="C6" s="18"/>
      <c r="D6" s="18"/>
      <c r="E6" s="18"/>
      <c r="F6" s="18"/>
      <c r="G6" s="18"/>
      <c r="H6" s="20"/>
    </row>
    <row r="7" spans="1:12" s="19" customFormat="1" ht="18" x14ac:dyDescent="0.25">
      <c r="A7" s="16" t="s">
        <v>47</v>
      </c>
      <c r="B7" s="17"/>
      <c r="C7" s="18"/>
      <c r="D7" s="18"/>
      <c r="E7" s="18"/>
      <c r="F7" s="18"/>
      <c r="G7" s="18"/>
      <c r="H7" s="20"/>
    </row>
    <row r="8" spans="1:12" s="19" customFormat="1" ht="18" x14ac:dyDescent="0.25">
      <c r="A8" s="16" t="s">
        <v>48</v>
      </c>
      <c r="B8" s="17"/>
      <c r="C8" s="18"/>
      <c r="D8" s="18"/>
      <c r="E8" s="18"/>
      <c r="F8" s="18"/>
      <c r="G8" s="18"/>
      <c r="H8" s="20"/>
    </row>
    <row r="9" spans="1:12" s="19" customFormat="1" ht="18" x14ac:dyDescent="0.25">
      <c r="A9" s="16" t="s">
        <v>49</v>
      </c>
      <c r="B9" s="17"/>
      <c r="C9" s="18"/>
      <c r="D9" s="18"/>
      <c r="E9" s="18"/>
      <c r="F9" s="18"/>
      <c r="G9" s="18"/>
      <c r="H9" s="20"/>
    </row>
    <row r="10" spans="1:12" s="19" customFormat="1" ht="18" x14ac:dyDescent="0.25">
      <c r="A10" s="16" t="s">
        <v>0</v>
      </c>
      <c r="B10" s="17"/>
      <c r="C10" s="18"/>
      <c r="D10" s="18"/>
      <c r="E10" s="18"/>
      <c r="F10" s="18"/>
      <c r="G10" s="18"/>
      <c r="H10" s="20"/>
    </row>
    <row r="11" spans="1:12" s="19" customFormat="1" ht="18" x14ac:dyDescent="0.25">
      <c r="A11" s="16" t="s">
        <v>1</v>
      </c>
      <c r="B11" s="17"/>
      <c r="C11" s="18"/>
      <c r="D11" s="18"/>
      <c r="E11" s="18"/>
      <c r="F11" s="18"/>
      <c r="G11" s="18"/>
      <c r="H11" s="20"/>
    </row>
    <row r="12" spans="1:12" s="19" customFormat="1" ht="18" x14ac:dyDescent="0.25">
      <c r="A12" s="16" t="s">
        <v>3</v>
      </c>
      <c r="B12" s="17"/>
      <c r="C12" s="18"/>
      <c r="D12" s="18"/>
      <c r="E12" s="18"/>
      <c r="F12" s="18"/>
      <c r="G12" s="18"/>
      <c r="H12" s="20"/>
    </row>
    <row r="13" spans="1:12" s="19" customFormat="1" ht="18" x14ac:dyDescent="0.25">
      <c r="A13" s="16" t="s">
        <v>2</v>
      </c>
      <c r="B13" s="17"/>
      <c r="C13" s="18"/>
      <c r="D13" s="18"/>
      <c r="E13" s="18"/>
      <c r="F13" s="18"/>
      <c r="G13" s="20"/>
      <c r="H13" s="20"/>
    </row>
    <row r="14" spans="1:12" s="19" customFormat="1" ht="18" x14ac:dyDescent="0.25">
      <c r="A14" s="16"/>
      <c r="B14" s="17"/>
      <c r="C14" s="18"/>
      <c r="D14" s="18"/>
      <c r="E14" s="18"/>
      <c r="F14" s="18"/>
      <c r="G14" s="20"/>
      <c r="H14" s="20"/>
    </row>
    <row r="15" spans="1:12" x14ac:dyDescent="0.2">
      <c r="A15" s="14"/>
      <c r="B15" s="1"/>
      <c r="C15" s="8" t="s">
        <v>160</v>
      </c>
      <c r="D15" s="8" t="s">
        <v>161</v>
      </c>
      <c r="E15" s="8" t="s">
        <v>162</v>
      </c>
      <c r="F15" s="8" t="s">
        <v>163</v>
      </c>
      <c r="G15" s="8" t="s">
        <v>164</v>
      </c>
      <c r="H15" s="10"/>
      <c r="I15" s="2"/>
      <c r="J15" s="2"/>
      <c r="K15" s="2"/>
      <c r="L15" s="2"/>
    </row>
    <row r="16" spans="1:12" x14ac:dyDescent="0.2">
      <c r="A16" s="9"/>
      <c r="B16" s="3"/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/>
    </row>
    <row r="17" spans="1:12" s="13" customFormat="1" x14ac:dyDescent="0.25">
      <c r="A17" s="12"/>
      <c r="B17" s="21"/>
      <c r="C17" s="54"/>
      <c r="D17" s="55"/>
      <c r="E17" s="55"/>
      <c r="F17" s="55"/>
      <c r="G17" s="56"/>
      <c r="H17" s="12"/>
    </row>
    <row r="18" spans="1:12" s="13" customFormat="1" x14ac:dyDescent="0.25">
      <c r="A18" s="7" t="s">
        <v>159</v>
      </c>
      <c r="B18" s="28"/>
      <c r="C18" s="57"/>
      <c r="D18" s="55"/>
      <c r="E18" s="55"/>
      <c r="F18" s="55"/>
      <c r="G18" s="56"/>
      <c r="H18" s="12"/>
    </row>
    <row r="19" spans="1:12" s="13" customFormat="1" x14ac:dyDescent="0.25">
      <c r="A19" s="7"/>
      <c r="B19" s="22"/>
      <c r="C19" s="57"/>
      <c r="D19" s="55"/>
      <c r="E19" s="55"/>
      <c r="F19" s="55"/>
      <c r="G19" s="56"/>
      <c r="H19" s="12"/>
    </row>
    <row r="20" spans="1:12" s="13" customFormat="1" ht="120" x14ac:dyDescent="0.25">
      <c r="A20" s="7"/>
      <c r="B20" s="28" t="s">
        <v>44</v>
      </c>
      <c r="C20" s="57"/>
      <c r="D20" s="55"/>
      <c r="E20" s="55"/>
      <c r="F20" s="55"/>
      <c r="G20" s="56"/>
      <c r="H20" s="12"/>
    </row>
    <row r="21" spans="1:12" s="13" customFormat="1" x14ac:dyDescent="0.25">
      <c r="A21" s="7"/>
      <c r="C21" s="57"/>
      <c r="D21" s="55"/>
      <c r="E21" s="55"/>
      <c r="F21" s="55"/>
      <c r="G21" s="56"/>
      <c r="H21" s="12"/>
    </row>
    <row r="22" spans="1:12" s="13" customFormat="1" x14ac:dyDescent="0.25">
      <c r="A22" s="12"/>
      <c r="B22" s="23"/>
      <c r="C22" s="58" t="s">
        <v>160</v>
      </c>
      <c r="D22" s="58" t="s">
        <v>161</v>
      </c>
      <c r="E22" s="58" t="s">
        <v>162</v>
      </c>
      <c r="F22" s="58" t="s">
        <v>163</v>
      </c>
      <c r="G22" s="58" t="s">
        <v>164</v>
      </c>
      <c r="H22" s="24"/>
    </row>
    <row r="23" spans="1:12" s="13" customFormat="1" x14ac:dyDescent="0.25">
      <c r="A23" s="7">
        <v>1</v>
      </c>
      <c r="B23" s="25" t="s">
        <v>142</v>
      </c>
      <c r="C23" s="59">
        <v>0.71945701357466063</v>
      </c>
      <c r="D23" s="59">
        <v>0.7623318385650224</v>
      </c>
      <c r="E23" s="59">
        <v>0.67061611374407581</v>
      </c>
      <c r="F23" s="59">
        <v>0.61203319502074693</v>
      </c>
      <c r="G23" s="59">
        <v>0.95979899497487442</v>
      </c>
      <c r="H23" s="26"/>
    </row>
    <row r="24" spans="1:12" s="13" customFormat="1" x14ac:dyDescent="0.25">
      <c r="A24" s="7">
        <v>2</v>
      </c>
      <c r="B24" s="13" t="s">
        <v>143</v>
      </c>
      <c r="C24" s="59">
        <v>0.23076923076923075</v>
      </c>
      <c r="D24" s="59">
        <v>0.20403587443946189</v>
      </c>
      <c r="E24" s="59">
        <v>0.2890995260663507</v>
      </c>
      <c r="F24" s="59">
        <v>0.3319502074688796</v>
      </c>
      <c r="G24" s="59">
        <v>3.015075376884422E-2</v>
      </c>
      <c r="H24" s="26"/>
    </row>
    <row r="25" spans="1:12" s="13" customFormat="1" x14ac:dyDescent="0.25">
      <c r="A25" s="7">
        <v>7</v>
      </c>
      <c r="B25" s="25" t="s">
        <v>141</v>
      </c>
      <c r="C25" s="59">
        <v>1.8099547511312219E-2</v>
      </c>
      <c r="D25" s="59">
        <v>6.7264573991031393E-3</v>
      </c>
      <c r="E25" s="59">
        <v>1.6587677725118485E-2</v>
      </c>
      <c r="F25" s="59">
        <v>1.8672199170124481E-2</v>
      </c>
      <c r="G25" s="59">
        <v>1.0050251256281405E-2</v>
      </c>
      <c r="H25" s="26"/>
    </row>
    <row r="26" spans="1:12" s="13" customFormat="1" x14ac:dyDescent="0.25">
      <c r="A26" s="7">
        <v>9</v>
      </c>
      <c r="B26" s="27" t="s">
        <v>141</v>
      </c>
      <c r="C26" s="59">
        <v>3.1674208144796379E-2</v>
      </c>
      <c r="D26" s="59">
        <v>2.6905829596412557E-2</v>
      </c>
      <c r="E26" s="59">
        <v>2.3696682464454978E-2</v>
      </c>
      <c r="F26" s="59">
        <v>3.7344398340248962E-2</v>
      </c>
      <c r="G26" s="59"/>
      <c r="H26" s="26"/>
    </row>
    <row r="27" spans="1:12" s="13" customFormat="1" x14ac:dyDescent="0.25">
      <c r="A27" s="12"/>
      <c r="B27" s="22"/>
      <c r="C27" s="60">
        <f>SUM(C23:C26)</f>
        <v>1</v>
      </c>
      <c r="D27" s="60">
        <f>SUM(D23:D26)</f>
        <v>1</v>
      </c>
      <c r="E27" s="60">
        <f>SUM(E23:E26)</f>
        <v>1</v>
      </c>
      <c r="F27" s="60">
        <f>SUM(F23:F26)</f>
        <v>1</v>
      </c>
      <c r="G27" s="60">
        <f>SUM(G23:G26)</f>
        <v>1</v>
      </c>
      <c r="H27" s="24"/>
    </row>
    <row r="28" spans="1:12" s="13" customFormat="1" x14ac:dyDescent="0.25">
      <c r="A28" s="12"/>
      <c r="B28" s="22"/>
      <c r="C28" s="60"/>
      <c r="D28" s="60"/>
      <c r="E28" s="60"/>
      <c r="F28" s="60"/>
      <c r="G28" s="60"/>
      <c r="H28" s="24"/>
    </row>
    <row r="29" spans="1:12" s="13" customFormat="1" ht="75" x14ac:dyDescent="0.25">
      <c r="A29" s="12"/>
      <c r="B29" s="28" t="s">
        <v>121</v>
      </c>
      <c r="C29" s="60"/>
      <c r="D29" s="60"/>
      <c r="E29" s="60"/>
      <c r="F29" s="60"/>
      <c r="G29" s="60"/>
      <c r="H29" s="24"/>
    </row>
    <row r="30" spans="1:12" s="13" customFormat="1" x14ac:dyDescent="0.25">
      <c r="A30" s="12"/>
      <c r="B30" s="22"/>
      <c r="C30" s="60"/>
      <c r="D30" s="60"/>
      <c r="E30" s="60"/>
      <c r="F30" s="60"/>
      <c r="G30" s="60"/>
      <c r="H30" s="24"/>
    </row>
    <row r="31" spans="1:12" s="29" customFormat="1" ht="105" x14ac:dyDescent="0.25">
      <c r="A31" s="7" t="s">
        <v>168</v>
      </c>
      <c r="B31" s="28" t="s">
        <v>45</v>
      </c>
      <c r="C31" s="60"/>
      <c r="D31" s="60"/>
      <c r="E31" s="60"/>
      <c r="F31" s="60"/>
      <c r="G31" s="60"/>
      <c r="H31" s="24"/>
      <c r="I31" s="7"/>
      <c r="J31" s="7"/>
      <c r="K31" s="7"/>
      <c r="L31" s="7"/>
    </row>
    <row r="32" spans="1:12" s="29" customFormat="1" x14ac:dyDescent="0.25">
      <c r="A32" s="7"/>
      <c r="B32" s="13"/>
      <c r="C32" s="60"/>
      <c r="D32" s="60"/>
      <c r="E32" s="60"/>
      <c r="F32" s="60"/>
      <c r="G32" s="60"/>
      <c r="H32" s="24"/>
      <c r="I32" s="7"/>
      <c r="J32" s="7"/>
      <c r="K32" s="7"/>
      <c r="L32" s="7"/>
    </row>
    <row r="33" spans="1:12" s="13" customFormat="1" x14ac:dyDescent="0.25">
      <c r="A33" s="12"/>
      <c r="B33" s="30"/>
      <c r="C33" s="58" t="s">
        <v>160</v>
      </c>
      <c r="D33" s="58" t="s">
        <v>161</v>
      </c>
      <c r="E33" s="58" t="s">
        <v>162</v>
      </c>
      <c r="F33" s="58" t="s">
        <v>163</v>
      </c>
      <c r="G33" s="58" t="s">
        <v>164</v>
      </c>
      <c r="H33" s="24"/>
    </row>
    <row r="34" spans="1:12" s="13" customFormat="1" x14ac:dyDescent="0.25">
      <c r="A34" s="7">
        <v>1</v>
      </c>
      <c r="B34" s="31" t="s">
        <v>106</v>
      </c>
      <c r="C34" s="59">
        <v>0.18367346938775511</v>
      </c>
      <c r="D34" s="59">
        <v>0.20674157303370783</v>
      </c>
      <c r="E34" s="59">
        <v>0.22511848341232227</v>
      </c>
      <c r="F34" s="59">
        <v>0.28157349896480333</v>
      </c>
      <c r="G34" s="59">
        <v>0.08</v>
      </c>
      <c r="H34" s="26"/>
    </row>
    <row r="35" spans="1:12" s="13" customFormat="1" x14ac:dyDescent="0.25">
      <c r="A35" s="7">
        <v>2</v>
      </c>
      <c r="B35" s="31" t="s">
        <v>107</v>
      </c>
      <c r="C35" s="59">
        <v>0.80725623582766426</v>
      </c>
      <c r="D35" s="59">
        <v>0.76404494382022459</v>
      </c>
      <c r="E35" s="59">
        <v>0.7582938388625593</v>
      </c>
      <c r="F35" s="59">
        <v>0.67908902691511386</v>
      </c>
      <c r="G35" s="59">
        <v>0.92</v>
      </c>
      <c r="H35" s="26"/>
    </row>
    <row r="36" spans="1:12" s="13" customFormat="1" x14ac:dyDescent="0.25">
      <c r="A36" s="7">
        <v>7</v>
      </c>
      <c r="B36" s="25" t="s">
        <v>141</v>
      </c>
      <c r="C36" s="59">
        <v>4.5351473922902496E-3</v>
      </c>
      <c r="D36" s="59">
        <v>6.7415730337078653E-3</v>
      </c>
      <c r="E36" s="59">
        <v>4.7393364928909956E-3</v>
      </c>
      <c r="F36" s="59">
        <v>2.0703933747412008E-2</v>
      </c>
      <c r="G36" s="59">
        <v>0</v>
      </c>
      <c r="H36" s="26"/>
    </row>
    <row r="37" spans="1:12" s="13" customFormat="1" x14ac:dyDescent="0.25">
      <c r="A37" s="7">
        <v>9</v>
      </c>
      <c r="B37" s="27" t="s">
        <v>167</v>
      </c>
      <c r="C37" s="59">
        <v>4.5351473922902496E-3</v>
      </c>
      <c r="D37" s="59">
        <v>2.2471910112359553E-2</v>
      </c>
      <c r="E37" s="59">
        <v>1.1848341232227489E-2</v>
      </c>
      <c r="F37" s="59">
        <v>1.8633540372670808E-2</v>
      </c>
      <c r="G37" s="59"/>
      <c r="H37" s="26"/>
    </row>
    <row r="38" spans="1:12" s="13" customFormat="1" x14ac:dyDescent="0.25">
      <c r="A38" s="12"/>
      <c r="B38" s="22"/>
      <c r="C38" s="60">
        <f>SUM(C34:C37)</f>
        <v>0.99999999999999978</v>
      </c>
      <c r="D38" s="60">
        <f>SUM(D34:D37)</f>
        <v>0.99999999999999989</v>
      </c>
      <c r="E38" s="60">
        <f>SUM(E34:E37)</f>
        <v>1.0000000000000002</v>
      </c>
      <c r="F38" s="60">
        <f>SUM(F34:F37)</f>
        <v>1</v>
      </c>
      <c r="G38" s="60">
        <f>SUM(G34:G37)</f>
        <v>1</v>
      </c>
      <c r="H38" s="24"/>
    </row>
    <row r="39" spans="1:12" s="13" customFormat="1" x14ac:dyDescent="0.25">
      <c r="A39" s="12"/>
      <c r="B39" s="22"/>
      <c r="C39" s="60"/>
      <c r="D39" s="60"/>
      <c r="E39" s="60"/>
      <c r="F39" s="60"/>
      <c r="G39" s="60"/>
      <c r="H39" s="24"/>
    </row>
    <row r="40" spans="1:12" s="13" customFormat="1" ht="30" x14ac:dyDescent="0.25">
      <c r="A40" s="12"/>
      <c r="B40" s="28" t="s">
        <v>108</v>
      </c>
      <c r="C40" s="60"/>
      <c r="D40" s="60"/>
      <c r="E40" s="60"/>
      <c r="F40" s="60"/>
      <c r="G40" s="60"/>
      <c r="H40" s="24"/>
    </row>
    <row r="41" spans="1:12" s="13" customFormat="1" x14ac:dyDescent="0.25">
      <c r="A41" s="12"/>
      <c r="B41" s="22" t="s">
        <v>109</v>
      </c>
      <c r="C41" s="60"/>
      <c r="D41" s="60"/>
      <c r="E41" s="60"/>
      <c r="F41" s="60"/>
      <c r="G41" s="60"/>
      <c r="H41" s="24"/>
    </row>
    <row r="42" spans="1:12" s="13" customFormat="1" x14ac:dyDescent="0.25">
      <c r="A42" s="12"/>
      <c r="B42" s="22"/>
      <c r="C42" s="60"/>
      <c r="D42" s="60"/>
      <c r="E42" s="60"/>
      <c r="F42" s="60"/>
      <c r="G42" s="60"/>
      <c r="H42" s="24"/>
    </row>
    <row r="43" spans="1:12" s="29" customFormat="1" ht="45" x14ac:dyDescent="0.25">
      <c r="A43" s="7" t="s">
        <v>76</v>
      </c>
      <c r="B43" s="28" t="s">
        <v>110</v>
      </c>
      <c r="C43" s="60"/>
      <c r="D43" s="60"/>
      <c r="E43" s="60"/>
      <c r="F43" s="60"/>
      <c r="G43" s="60"/>
      <c r="H43" s="24"/>
      <c r="I43" s="7"/>
      <c r="J43" s="7"/>
      <c r="K43" s="7"/>
      <c r="L43" s="7"/>
    </row>
    <row r="44" spans="1:12" s="13" customFormat="1" x14ac:dyDescent="0.25">
      <c r="A44" s="12"/>
      <c r="B44" s="21"/>
      <c r="C44" s="58" t="s">
        <v>160</v>
      </c>
      <c r="D44" s="58" t="s">
        <v>161</v>
      </c>
      <c r="E44" s="58" t="s">
        <v>162</v>
      </c>
      <c r="F44" s="58" t="s">
        <v>163</v>
      </c>
      <c r="G44" s="58" t="s">
        <v>164</v>
      </c>
      <c r="H44" s="24"/>
    </row>
    <row r="45" spans="1:12" s="13" customFormat="1" x14ac:dyDescent="0.25">
      <c r="A45" s="7">
        <v>1</v>
      </c>
      <c r="B45" s="32" t="s">
        <v>111</v>
      </c>
      <c r="C45" s="59">
        <v>0.43438914027149322</v>
      </c>
      <c r="D45" s="59">
        <v>0.40044742729306487</v>
      </c>
      <c r="E45" s="59">
        <v>0.4099526066350711</v>
      </c>
      <c r="F45" s="59">
        <v>0.34161490683229817</v>
      </c>
      <c r="G45" s="59">
        <v>0.57999999999999996</v>
      </c>
      <c r="H45" s="26"/>
    </row>
    <row r="46" spans="1:12" s="13" customFormat="1" x14ac:dyDescent="0.25">
      <c r="A46" s="7">
        <v>2</v>
      </c>
      <c r="B46" s="25" t="s">
        <v>88</v>
      </c>
      <c r="C46" s="59">
        <v>0.40497737556561086</v>
      </c>
      <c r="D46" s="59">
        <v>0.44966442953020136</v>
      </c>
      <c r="E46" s="59">
        <v>0.37440758293838861</v>
      </c>
      <c r="F46" s="59">
        <v>0.45755693581780543</v>
      </c>
      <c r="G46" s="59">
        <v>0.38500000000000001</v>
      </c>
      <c r="H46" s="26"/>
    </row>
    <row r="47" spans="1:12" s="13" customFormat="1" x14ac:dyDescent="0.25">
      <c r="A47" s="7">
        <v>3</v>
      </c>
      <c r="B47" s="25" t="s">
        <v>89</v>
      </c>
      <c r="C47" s="59">
        <v>7.9185520361990946E-2</v>
      </c>
      <c r="D47" s="59">
        <v>7.1588366890380312E-2</v>
      </c>
      <c r="E47" s="59">
        <v>9.004739336492891E-2</v>
      </c>
      <c r="F47" s="59">
        <v>9.7308488612836433E-2</v>
      </c>
      <c r="G47" s="59">
        <v>0.01</v>
      </c>
      <c r="H47" s="26"/>
    </row>
    <row r="48" spans="1:12" s="13" customFormat="1" x14ac:dyDescent="0.25">
      <c r="A48" s="7">
        <v>4</v>
      </c>
      <c r="B48" s="25" t="s">
        <v>112</v>
      </c>
      <c r="C48" s="59">
        <v>6.561085972850679E-2</v>
      </c>
      <c r="D48" s="59">
        <v>6.0402684563758392E-2</v>
      </c>
      <c r="E48" s="59">
        <v>0.1066350710900474</v>
      </c>
      <c r="F48" s="59">
        <v>9.1097308488612819E-2</v>
      </c>
      <c r="G48" s="59">
        <v>0.02</v>
      </c>
      <c r="H48" s="26"/>
    </row>
    <row r="49" spans="1:12" s="13" customFormat="1" x14ac:dyDescent="0.25">
      <c r="A49" s="7">
        <v>7</v>
      </c>
      <c r="B49" s="25" t="s">
        <v>165</v>
      </c>
      <c r="C49" s="59">
        <v>2.2624434389140274E-3</v>
      </c>
      <c r="D49" s="59">
        <v>4.4742729306487695E-3</v>
      </c>
      <c r="E49" s="59">
        <v>2.3696682464454978E-3</v>
      </c>
      <c r="F49" s="59">
        <v>8.2815734989648039E-3</v>
      </c>
      <c r="G49" s="59">
        <v>5.0000000000000001E-3</v>
      </c>
      <c r="H49" s="26"/>
    </row>
    <row r="50" spans="1:12" s="13" customFormat="1" x14ac:dyDescent="0.25">
      <c r="A50" s="7">
        <v>9</v>
      </c>
      <c r="B50" s="27" t="s">
        <v>167</v>
      </c>
      <c r="C50" s="59">
        <v>1.3574660633484163E-2</v>
      </c>
      <c r="D50" s="59">
        <v>1.342281879194631E-2</v>
      </c>
      <c r="E50" s="59">
        <v>1.6587677725118485E-2</v>
      </c>
      <c r="F50" s="59">
        <v>4.140786749482402E-3</v>
      </c>
      <c r="G50" s="59"/>
      <c r="H50" s="26"/>
    </row>
    <row r="51" spans="1:12" s="13" customFormat="1" x14ac:dyDescent="0.25">
      <c r="A51" s="12"/>
      <c r="B51" s="22"/>
      <c r="C51" s="60">
        <f>SUM(C45:C50)</f>
        <v>1</v>
      </c>
      <c r="D51" s="60">
        <f>SUM(D45:D50)</f>
        <v>0.99999999999999989</v>
      </c>
      <c r="E51" s="60">
        <f>SUM(E45:E50)</f>
        <v>1</v>
      </c>
      <c r="F51" s="60">
        <f>SUM(F45:F50)</f>
        <v>1.0000000000000002</v>
      </c>
      <c r="G51" s="60">
        <f>SUM(G45:G50)</f>
        <v>1</v>
      </c>
      <c r="H51" s="24"/>
    </row>
    <row r="52" spans="1:12" s="13" customFormat="1" x14ac:dyDescent="0.25">
      <c r="A52" s="12"/>
      <c r="B52" s="22"/>
      <c r="C52" s="60"/>
      <c r="D52" s="60"/>
      <c r="E52" s="60"/>
      <c r="F52" s="60"/>
      <c r="G52" s="60"/>
      <c r="H52" s="24"/>
    </row>
    <row r="53" spans="1:12" s="29" customFormat="1" ht="45" x14ac:dyDescent="0.25">
      <c r="A53" s="7" t="s">
        <v>75</v>
      </c>
      <c r="B53" s="28" t="s">
        <v>120</v>
      </c>
      <c r="C53" s="60"/>
      <c r="D53" s="60"/>
      <c r="E53" s="60"/>
      <c r="F53" s="60"/>
      <c r="G53" s="60"/>
      <c r="H53" s="24"/>
      <c r="I53" s="7"/>
      <c r="J53" s="7"/>
      <c r="K53" s="7"/>
      <c r="L53" s="7"/>
    </row>
    <row r="54" spans="1:12" s="29" customFormat="1" x14ac:dyDescent="0.25">
      <c r="A54" s="7"/>
      <c r="B54" s="13"/>
      <c r="C54" s="60"/>
      <c r="D54" s="60"/>
      <c r="E54" s="60"/>
      <c r="F54" s="60"/>
      <c r="G54" s="60"/>
      <c r="H54" s="24"/>
      <c r="I54" s="7"/>
      <c r="J54" s="7"/>
      <c r="K54" s="7"/>
      <c r="L54" s="7"/>
    </row>
    <row r="55" spans="1:12" s="13" customFormat="1" x14ac:dyDescent="0.25">
      <c r="A55" s="12"/>
      <c r="B55" s="21"/>
      <c r="C55" s="58" t="s">
        <v>160</v>
      </c>
      <c r="D55" s="58" t="s">
        <v>161</v>
      </c>
      <c r="E55" s="58" t="s">
        <v>162</v>
      </c>
      <c r="F55" s="58" t="s">
        <v>163</v>
      </c>
      <c r="G55" s="58" t="s">
        <v>164</v>
      </c>
      <c r="H55" s="24"/>
    </row>
    <row r="56" spans="1:12" s="13" customFormat="1" x14ac:dyDescent="0.25">
      <c r="A56" s="7">
        <v>1</v>
      </c>
      <c r="B56" s="32" t="s">
        <v>111</v>
      </c>
      <c r="C56" s="59">
        <v>0.3963963963963964</v>
      </c>
      <c r="D56" s="59">
        <v>0.57399103139013452</v>
      </c>
      <c r="E56" s="59">
        <v>0.36255924170616116</v>
      </c>
      <c r="F56" s="59">
        <v>0.44927536231884058</v>
      </c>
      <c r="G56" s="59">
        <v>0.58291457286432158</v>
      </c>
      <c r="H56" s="26"/>
    </row>
    <row r="57" spans="1:12" s="13" customFormat="1" x14ac:dyDescent="0.25">
      <c r="A57" s="7">
        <v>2</v>
      </c>
      <c r="B57" s="25" t="s">
        <v>88</v>
      </c>
      <c r="C57" s="59">
        <v>0.27702702702702703</v>
      </c>
      <c r="D57" s="59">
        <v>0.27578475336322872</v>
      </c>
      <c r="E57" s="59">
        <v>0.27962085308056872</v>
      </c>
      <c r="F57" s="59">
        <v>0.36231884057971014</v>
      </c>
      <c r="G57" s="59">
        <v>0.19597989949748743</v>
      </c>
      <c r="H57" s="26"/>
    </row>
    <row r="58" spans="1:12" s="13" customFormat="1" x14ac:dyDescent="0.25">
      <c r="A58" s="7">
        <v>3</v>
      </c>
      <c r="B58" s="25" t="s">
        <v>89</v>
      </c>
      <c r="C58" s="59">
        <v>0.1554054054054054</v>
      </c>
      <c r="D58" s="59">
        <v>5.3811659192825115E-2</v>
      </c>
      <c r="E58" s="59">
        <v>0.14454976303317535</v>
      </c>
      <c r="F58" s="59">
        <v>9.5238095238095233E-2</v>
      </c>
      <c r="G58" s="59">
        <v>8.5427135678391955E-2</v>
      </c>
      <c r="H58" s="26"/>
    </row>
    <row r="59" spans="1:12" s="13" customFormat="1" x14ac:dyDescent="0.25">
      <c r="A59" s="7">
        <v>4</v>
      </c>
      <c r="B59" s="25" t="s">
        <v>112</v>
      </c>
      <c r="C59" s="59">
        <v>0.14864864864864866</v>
      </c>
      <c r="D59" s="59">
        <v>7.847533632286996E-2</v>
      </c>
      <c r="E59" s="59">
        <v>0.18957345971563982</v>
      </c>
      <c r="F59" s="59">
        <v>7.0393374741200831E-2</v>
      </c>
      <c r="G59" s="59">
        <v>0.10050251256281408</v>
      </c>
      <c r="H59" s="26"/>
    </row>
    <row r="60" spans="1:12" s="13" customFormat="1" x14ac:dyDescent="0.25">
      <c r="A60" s="7">
        <v>7</v>
      </c>
      <c r="B60" s="25" t="s">
        <v>165</v>
      </c>
      <c r="C60" s="59">
        <v>6.7567567567567563E-3</v>
      </c>
      <c r="D60" s="59">
        <v>6.7264573991031393E-3</v>
      </c>
      <c r="E60" s="59"/>
      <c r="F60" s="59">
        <v>1.0351966873706004E-2</v>
      </c>
      <c r="G60" s="59">
        <v>3.5175879396984924E-2</v>
      </c>
      <c r="H60" s="26"/>
    </row>
    <row r="61" spans="1:12" s="13" customFormat="1" x14ac:dyDescent="0.25">
      <c r="A61" s="7">
        <v>9</v>
      </c>
      <c r="B61" s="27" t="s">
        <v>167</v>
      </c>
      <c r="C61" s="59">
        <v>1.5765765765765764E-2</v>
      </c>
      <c r="D61" s="59">
        <v>1.1210762331838564E-2</v>
      </c>
      <c r="E61" s="59">
        <v>2.3696682464454978E-2</v>
      </c>
      <c r="F61" s="59">
        <v>1.2422360248447204E-2</v>
      </c>
      <c r="G61" s="59"/>
      <c r="H61" s="26"/>
    </row>
    <row r="62" spans="1:12" s="13" customFormat="1" x14ac:dyDescent="0.25">
      <c r="A62" s="12"/>
      <c r="B62" s="22"/>
      <c r="C62" s="60">
        <f>SUM(C56:C61)</f>
        <v>1</v>
      </c>
      <c r="D62" s="60">
        <f>SUM(D56:D61)</f>
        <v>1</v>
      </c>
      <c r="E62" s="60">
        <f>SUM(E56:E61)</f>
        <v>1</v>
      </c>
      <c r="F62" s="60">
        <f>SUM(F56:F61)</f>
        <v>1</v>
      </c>
      <c r="G62" s="60">
        <f>SUM(G56:G61)</f>
        <v>1</v>
      </c>
      <c r="H62" s="24"/>
    </row>
    <row r="63" spans="1:12" s="13" customFormat="1" x14ac:dyDescent="0.25">
      <c r="A63" s="12"/>
      <c r="B63" s="22"/>
      <c r="C63" s="60"/>
      <c r="D63" s="60"/>
      <c r="E63" s="60"/>
      <c r="F63" s="60"/>
      <c r="G63" s="60"/>
      <c r="H63" s="24"/>
    </row>
    <row r="64" spans="1:12" s="29" customFormat="1" ht="60" x14ac:dyDescent="0.25">
      <c r="A64" s="7" t="s">
        <v>74</v>
      </c>
      <c r="B64" s="28" t="s">
        <v>113</v>
      </c>
      <c r="C64" s="60"/>
      <c r="D64" s="60"/>
      <c r="E64" s="60"/>
      <c r="F64" s="60"/>
      <c r="G64" s="60"/>
      <c r="H64" s="24"/>
      <c r="I64" s="7"/>
      <c r="J64" s="7"/>
      <c r="K64" s="7"/>
      <c r="L64" s="7"/>
    </row>
    <row r="65" spans="1:12" s="13" customFormat="1" x14ac:dyDescent="0.25">
      <c r="A65" s="12"/>
      <c r="B65" s="21"/>
      <c r="C65" s="58" t="s">
        <v>160</v>
      </c>
      <c r="D65" s="58" t="s">
        <v>161</v>
      </c>
      <c r="E65" s="58" t="s">
        <v>162</v>
      </c>
      <c r="F65" s="58" t="s">
        <v>163</v>
      </c>
      <c r="G65" s="58" t="s">
        <v>164</v>
      </c>
      <c r="H65" s="24"/>
    </row>
    <row r="66" spans="1:12" s="13" customFormat="1" x14ac:dyDescent="0.25">
      <c r="A66" s="7">
        <v>1</v>
      </c>
      <c r="B66" s="32" t="s">
        <v>111</v>
      </c>
      <c r="C66" s="59">
        <v>0.4085778781038375</v>
      </c>
      <c r="D66" s="59">
        <v>0.28251121076233182</v>
      </c>
      <c r="E66" s="59">
        <v>0.39904988123515439</v>
      </c>
      <c r="F66" s="59">
        <v>0.24793388429752067</v>
      </c>
      <c r="G66" s="59">
        <v>0.73232323232323238</v>
      </c>
      <c r="H66" s="26"/>
    </row>
    <row r="67" spans="1:12" s="13" customFormat="1" x14ac:dyDescent="0.25">
      <c r="A67" s="7">
        <v>2</v>
      </c>
      <c r="B67" s="25" t="s">
        <v>88</v>
      </c>
      <c r="C67" s="59">
        <v>0.34988713318284426</v>
      </c>
      <c r="D67" s="59">
        <v>0.48654708520179374</v>
      </c>
      <c r="E67" s="59">
        <v>0.36342042755344417</v>
      </c>
      <c r="F67" s="59">
        <v>0.41942148760330578</v>
      </c>
      <c r="G67" s="59">
        <v>0.23232323232323232</v>
      </c>
      <c r="H67" s="26"/>
    </row>
    <row r="68" spans="1:12" s="13" customFormat="1" x14ac:dyDescent="0.25">
      <c r="A68" s="7">
        <v>3</v>
      </c>
      <c r="B68" s="25" t="s">
        <v>89</v>
      </c>
      <c r="C68" s="59">
        <v>0.11512415349887134</v>
      </c>
      <c r="D68" s="59">
        <v>0.11210762331838567</v>
      </c>
      <c r="E68" s="59">
        <v>0.12114014251781473</v>
      </c>
      <c r="F68" s="59">
        <v>0.128099173553719</v>
      </c>
      <c r="G68" s="59">
        <v>1.5151515151515152E-2</v>
      </c>
      <c r="H68" s="26"/>
    </row>
    <row r="69" spans="1:12" s="13" customFormat="1" x14ac:dyDescent="0.25">
      <c r="A69" s="7">
        <v>4</v>
      </c>
      <c r="B69" s="25" t="s">
        <v>112</v>
      </c>
      <c r="C69" s="59">
        <v>9.0293453724604969E-2</v>
      </c>
      <c r="D69" s="59">
        <v>6.5022421524663671E-2</v>
      </c>
      <c r="E69" s="59">
        <v>7.8384798099762468E-2</v>
      </c>
      <c r="F69" s="59">
        <v>0.12396694214876033</v>
      </c>
      <c r="G69" s="59">
        <v>1.0101010101010102E-2</v>
      </c>
      <c r="H69" s="26"/>
    </row>
    <row r="70" spans="1:12" s="13" customFormat="1" x14ac:dyDescent="0.25">
      <c r="A70" s="7">
        <v>7</v>
      </c>
      <c r="B70" s="25" t="s">
        <v>165</v>
      </c>
      <c r="C70" s="59">
        <v>4.5146726862302479E-3</v>
      </c>
      <c r="D70" s="59">
        <v>1.3452914798206279E-2</v>
      </c>
      <c r="E70" s="59">
        <v>4.7505938242280287E-3</v>
      </c>
      <c r="F70" s="59">
        <v>3.0991735537190084E-2</v>
      </c>
      <c r="G70" s="59">
        <v>1.0101010101010102E-2</v>
      </c>
      <c r="H70" s="26"/>
    </row>
    <row r="71" spans="1:12" s="13" customFormat="1" x14ac:dyDescent="0.25">
      <c r="A71" s="7">
        <v>9</v>
      </c>
      <c r="B71" s="27" t="s">
        <v>167</v>
      </c>
      <c r="C71" s="59">
        <v>3.160270880361174E-2</v>
      </c>
      <c r="D71" s="59">
        <v>4.0358744394618833E-2</v>
      </c>
      <c r="E71" s="59">
        <v>3.3254156769596199E-2</v>
      </c>
      <c r="F71" s="59">
        <v>4.9586776859504134E-2</v>
      </c>
      <c r="G71" s="59"/>
      <c r="H71" s="26"/>
    </row>
    <row r="72" spans="1:12" s="13" customFormat="1" x14ac:dyDescent="0.25">
      <c r="A72" s="12"/>
      <c r="B72" s="22"/>
      <c r="C72" s="60">
        <f>SUM(C66:C71)</f>
        <v>1.0000000000000002</v>
      </c>
      <c r="D72" s="60">
        <f>SUM(D66:D71)</f>
        <v>1</v>
      </c>
      <c r="E72" s="60">
        <f>SUM(E66:E71)</f>
        <v>1</v>
      </c>
      <c r="F72" s="60">
        <f>SUM(F66:F71)</f>
        <v>1</v>
      </c>
      <c r="G72" s="60">
        <f>SUM(G66:G71)</f>
        <v>1</v>
      </c>
      <c r="H72" s="24"/>
    </row>
    <row r="73" spans="1:12" s="13" customFormat="1" x14ac:dyDescent="0.25">
      <c r="A73" s="12"/>
      <c r="B73" s="22"/>
      <c r="C73" s="60"/>
      <c r="D73" s="60"/>
      <c r="E73" s="60"/>
      <c r="F73" s="60"/>
      <c r="G73" s="60"/>
      <c r="H73" s="24"/>
    </row>
    <row r="74" spans="1:12" s="29" customFormat="1" ht="45" x14ac:dyDescent="0.25">
      <c r="A74" s="7" t="s">
        <v>77</v>
      </c>
      <c r="B74" s="28" t="s">
        <v>144</v>
      </c>
      <c r="C74" s="60"/>
      <c r="D74" s="60"/>
      <c r="E74" s="60"/>
      <c r="F74" s="60"/>
      <c r="G74" s="60"/>
      <c r="H74" s="24"/>
      <c r="I74" s="7"/>
      <c r="J74" s="7"/>
      <c r="K74" s="7"/>
      <c r="L74" s="7"/>
    </row>
    <row r="75" spans="1:12" s="13" customFormat="1" x14ac:dyDescent="0.25">
      <c r="A75" s="12"/>
      <c r="B75" s="21"/>
      <c r="C75" s="58" t="s">
        <v>160</v>
      </c>
      <c r="D75" s="58" t="s">
        <v>161</v>
      </c>
      <c r="E75" s="58" t="s">
        <v>162</v>
      </c>
      <c r="F75" s="58" t="s">
        <v>163</v>
      </c>
      <c r="G75" s="58" t="s">
        <v>164</v>
      </c>
      <c r="H75" s="24"/>
    </row>
    <row r="76" spans="1:12" s="13" customFormat="1" x14ac:dyDescent="0.25">
      <c r="A76" s="7">
        <v>1</v>
      </c>
      <c r="B76" s="32" t="s">
        <v>111</v>
      </c>
      <c r="C76" s="59">
        <v>0.34162895927601811</v>
      </c>
      <c r="D76" s="59">
        <v>0.23542600896860988</v>
      </c>
      <c r="E76" s="59">
        <v>0.33412322274881517</v>
      </c>
      <c r="F76" s="59">
        <v>0.32298136645962733</v>
      </c>
      <c r="G76" s="59">
        <v>0.15075376884422109</v>
      </c>
      <c r="H76" s="26"/>
    </row>
    <row r="77" spans="1:12" s="13" customFormat="1" x14ac:dyDescent="0.25">
      <c r="A77" s="7">
        <v>2</v>
      </c>
      <c r="B77" s="25" t="s">
        <v>88</v>
      </c>
      <c r="C77" s="59">
        <v>0.20814479638009051</v>
      </c>
      <c r="D77" s="59">
        <v>0.31838565022421522</v>
      </c>
      <c r="E77" s="59">
        <v>0.22985781990521326</v>
      </c>
      <c r="F77" s="59">
        <v>0.28157349896480333</v>
      </c>
      <c r="G77" s="59">
        <v>0.28643216080402012</v>
      </c>
      <c r="H77" s="26"/>
    </row>
    <row r="78" spans="1:12" s="13" customFormat="1" x14ac:dyDescent="0.25">
      <c r="A78" s="7">
        <v>3</v>
      </c>
      <c r="B78" s="25" t="s">
        <v>89</v>
      </c>
      <c r="C78" s="59">
        <v>0.22850678733031674</v>
      </c>
      <c r="D78" s="59">
        <v>0.28923766816143498</v>
      </c>
      <c r="E78" s="59">
        <v>0.18957345971563982</v>
      </c>
      <c r="F78" s="59">
        <v>0.25672877846790892</v>
      </c>
      <c r="G78" s="59">
        <v>0.34170854271356782</v>
      </c>
      <c r="H78" s="26"/>
    </row>
    <row r="79" spans="1:12" s="13" customFormat="1" x14ac:dyDescent="0.25">
      <c r="A79" s="7">
        <v>4</v>
      </c>
      <c r="B79" s="25" t="s">
        <v>112</v>
      </c>
      <c r="C79" s="59">
        <v>0.18552036199095023</v>
      </c>
      <c r="D79" s="59">
        <v>0.1367713004484305</v>
      </c>
      <c r="E79" s="59">
        <v>0.2132701421800948</v>
      </c>
      <c r="F79" s="59">
        <v>0.10973084886128365</v>
      </c>
      <c r="G79" s="59">
        <v>0.14572864321608039</v>
      </c>
      <c r="H79" s="26"/>
    </row>
    <row r="80" spans="1:12" s="13" customFormat="1" x14ac:dyDescent="0.25">
      <c r="A80" s="7">
        <v>7</v>
      </c>
      <c r="B80" s="25" t="s">
        <v>165</v>
      </c>
      <c r="C80" s="59">
        <v>6.7873303167420816E-3</v>
      </c>
      <c r="D80" s="59">
        <v>6.7264573991031393E-3</v>
      </c>
      <c r="E80" s="59">
        <v>1.4218009478672987E-2</v>
      </c>
      <c r="F80" s="59">
        <v>1.4492753623188406E-2</v>
      </c>
      <c r="G80" s="59">
        <v>7.5376884422110546E-2</v>
      </c>
      <c r="H80" s="26"/>
    </row>
    <row r="81" spans="1:12" s="13" customFormat="1" x14ac:dyDescent="0.25">
      <c r="A81" s="7">
        <v>9</v>
      </c>
      <c r="B81" s="27" t="s">
        <v>167</v>
      </c>
      <c r="C81" s="59">
        <v>2.9411764705882349E-2</v>
      </c>
      <c r="D81" s="59">
        <v>1.3452914798206279E-2</v>
      </c>
      <c r="E81" s="59">
        <v>1.8957345971563982E-2</v>
      </c>
      <c r="F81" s="59">
        <v>1.4492753623188406E-2</v>
      </c>
      <c r="G81" s="59"/>
      <c r="H81" s="26"/>
    </row>
    <row r="82" spans="1:12" s="13" customFormat="1" x14ac:dyDescent="0.25">
      <c r="A82" s="12"/>
      <c r="B82" s="22"/>
      <c r="C82" s="60">
        <f>SUM(C76:C81)</f>
        <v>1</v>
      </c>
      <c r="D82" s="60">
        <f>SUM(D76:D81)</f>
        <v>1</v>
      </c>
      <c r="E82" s="60">
        <f>SUM(E76:E81)</f>
        <v>0.99999999999999989</v>
      </c>
      <c r="F82" s="60">
        <f>SUM(F76:F81)</f>
        <v>0.99999999999999978</v>
      </c>
      <c r="G82" s="60">
        <f>SUM(G76:G81)</f>
        <v>0.99999999999999989</v>
      </c>
      <c r="H82" s="24"/>
    </row>
    <row r="83" spans="1:12" s="13" customFormat="1" x14ac:dyDescent="0.25">
      <c r="A83" s="12"/>
      <c r="B83" s="22"/>
      <c r="C83" s="60"/>
      <c r="D83" s="60"/>
      <c r="E83" s="60"/>
      <c r="F83" s="60"/>
      <c r="G83" s="60"/>
      <c r="H83" s="24"/>
    </row>
    <row r="84" spans="1:12" s="29" customFormat="1" ht="60" x14ac:dyDescent="0.25">
      <c r="A84" s="7" t="s">
        <v>78</v>
      </c>
      <c r="B84" s="28" t="s">
        <v>114</v>
      </c>
      <c r="C84" s="60"/>
      <c r="D84" s="60"/>
      <c r="E84" s="60"/>
      <c r="F84" s="60"/>
      <c r="G84" s="60"/>
      <c r="H84" s="24"/>
      <c r="I84" s="7"/>
      <c r="J84" s="7"/>
      <c r="K84" s="7"/>
      <c r="L84" s="7"/>
    </row>
    <row r="85" spans="1:12" s="13" customFormat="1" x14ac:dyDescent="0.25">
      <c r="A85" s="12"/>
      <c r="B85" s="21"/>
      <c r="C85" s="58" t="s">
        <v>160</v>
      </c>
      <c r="D85" s="58" t="s">
        <v>161</v>
      </c>
      <c r="E85" s="58" t="s">
        <v>162</v>
      </c>
      <c r="F85" s="58" t="s">
        <v>163</v>
      </c>
      <c r="G85" s="58" t="s">
        <v>164</v>
      </c>
      <c r="H85" s="24"/>
    </row>
    <row r="86" spans="1:12" s="13" customFormat="1" x14ac:dyDescent="0.25">
      <c r="A86" s="7">
        <v>1</v>
      </c>
      <c r="B86" s="25" t="s">
        <v>115</v>
      </c>
      <c r="C86" s="59">
        <v>0.19727891156462582</v>
      </c>
      <c r="D86" s="59">
        <v>0.226457399103139</v>
      </c>
      <c r="E86" s="59">
        <v>0.24407582938388625</v>
      </c>
      <c r="F86" s="59">
        <v>0.15527950310559005</v>
      </c>
      <c r="G86" s="59">
        <v>0.6262626262626263</v>
      </c>
      <c r="H86" s="26"/>
    </row>
    <row r="87" spans="1:12" s="13" customFormat="1" x14ac:dyDescent="0.25">
      <c r="A87" s="7">
        <v>2</v>
      </c>
      <c r="B87" s="25" t="s">
        <v>116</v>
      </c>
      <c r="C87" s="59">
        <v>0.53287981859410427</v>
      </c>
      <c r="D87" s="59">
        <v>0.47085201793721976</v>
      </c>
      <c r="E87" s="59">
        <v>0.45734597156398105</v>
      </c>
      <c r="F87" s="59">
        <v>0.47619047619047611</v>
      </c>
      <c r="G87" s="59">
        <v>0.2878787878787879</v>
      </c>
      <c r="H87" s="26"/>
    </row>
    <row r="88" spans="1:12" s="13" customFormat="1" x14ac:dyDescent="0.25">
      <c r="A88" s="7">
        <v>3</v>
      </c>
      <c r="B88" s="25" t="s">
        <v>117</v>
      </c>
      <c r="C88" s="59">
        <v>0.12244897959183673</v>
      </c>
      <c r="D88" s="59">
        <v>0.17937219730941703</v>
      </c>
      <c r="E88" s="59">
        <v>0.16587677725118483</v>
      </c>
      <c r="F88" s="59">
        <v>0.21118012422360249</v>
      </c>
      <c r="G88" s="59">
        <v>4.5454545454545456E-2</v>
      </c>
      <c r="H88" s="26"/>
    </row>
    <row r="89" spans="1:12" s="13" customFormat="1" x14ac:dyDescent="0.25">
      <c r="A89" s="7">
        <v>4</v>
      </c>
      <c r="B89" s="25" t="s">
        <v>118</v>
      </c>
      <c r="C89" s="59">
        <v>0.10430839002267574</v>
      </c>
      <c r="D89" s="59">
        <v>0.11210762331838567</v>
      </c>
      <c r="E89" s="59">
        <v>0.1018957345971564</v>
      </c>
      <c r="F89" s="59">
        <v>0.13250517598343686</v>
      </c>
      <c r="G89" s="59">
        <v>1.5151515151515152E-2</v>
      </c>
      <c r="H89" s="26"/>
    </row>
    <row r="90" spans="1:12" s="13" customFormat="1" x14ac:dyDescent="0.25">
      <c r="A90" s="7">
        <v>7</v>
      </c>
      <c r="B90" s="25" t="s">
        <v>141</v>
      </c>
      <c r="C90" s="59">
        <v>1.3605442176870748E-2</v>
      </c>
      <c r="D90" s="59"/>
      <c r="E90" s="59">
        <v>2.3696682464454978E-3</v>
      </c>
      <c r="F90" s="59">
        <v>4.140786749482402E-3</v>
      </c>
      <c r="G90" s="59">
        <v>2.5252525252525252E-2</v>
      </c>
      <c r="H90" s="26"/>
    </row>
    <row r="91" spans="1:12" s="13" customFormat="1" x14ac:dyDescent="0.25">
      <c r="A91" s="7">
        <v>9</v>
      </c>
      <c r="B91" s="27" t="s">
        <v>167</v>
      </c>
      <c r="C91" s="59">
        <v>2.9478458049886622E-2</v>
      </c>
      <c r="D91" s="59">
        <v>1.1210762331838564E-2</v>
      </c>
      <c r="E91" s="59">
        <v>2.8436018957345974E-2</v>
      </c>
      <c r="F91" s="59">
        <v>2.0703933747412008E-2</v>
      </c>
      <c r="G91" s="59"/>
      <c r="H91" s="26"/>
    </row>
    <row r="92" spans="1:12" s="13" customFormat="1" x14ac:dyDescent="0.25">
      <c r="A92" s="12"/>
      <c r="B92" s="22"/>
      <c r="C92" s="60">
        <f>SUM(C86:C89)</f>
        <v>0.95691609977324266</v>
      </c>
      <c r="D92" s="60">
        <f>SUM(D86:D89)</f>
        <v>0.9887892376681614</v>
      </c>
      <c r="E92" s="60">
        <f>SUM(E86:E89)</f>
        <v>0.96919431279620849</v>
      </c>
      <c r="F92" s="60">
        <f>SUM(F86:F89)</f>
        <v>0.97515527950310554</v>
      </c>
      <c r="G92" s="60">
        <f>SUM(G86:G89)</f>
        <v>0.9747474747474747</v>
      </c>
      <c r="H92" s="24"/>
    </row>
    <row r="93" spans="1:12" s="13" customFormat="1" x14ac:dyDescent="0.25">
      <c r="A93" s="12"/>
      <c r="B93" s="22"/>
      <c r="C93" s="60"/>
      <c r="D93" s="60"/>
      <c r="E93" s="60"/>
      <c r="F93" s="60"/>
      <c r="G93" s="60"/>
      <c r="H93" s="24"/>
    </row>
    <row r="94" spans="1:12" s="29" customFormat="1" ht="60" x14ac:dyDescent="0.25">
      <c r="A94" s="7" t="s">
        <v>149</v>
      </c>
      <c r="B94" s="28" t="s">
        <v>145</v>
      </c>
      <c r="C94" s="60"/>
      <c r="D94" s="60"/>
      <c r="E94" s="60"/>
      <c r="F94" s="60"/>
      <c r="G94" s="60"/>
      <c r="H94" s="24"/>
      <c r="I94" s="7"/>
      <c r="J94" s="7"/>
      <c r="K94" s="7"/>
      <c r="L94" s="7"/>
    </row>
    <row r="95" spans="1:12" s="13" customFormat="1" x14ac:dyDescent="0.25">
      <c r="A95" s="12"/>
      <c r="B95" s="21"/>
      <c r="C95" s="58" t="s">
        <v>160</v>
      </c>
      <c r="D95" s="58" t="s">
        <v>161</v>
      </c>
      <c r="E95" s="58" t="s">
        <v>162</v>
      </c>
      <c r="F95" s="58" t="s">
        <v>163</v>
      </c>
      <c r="G95" s="58" t="s">
        <v>164</v>
      </c>
      <c r="H95" s="24"/>
    </row>
    <row r="96" spans="1:12" s="13" customFormat="1" x14ac:dyDescent="0.25">
      <c r="A96" s="7">
        <v>1</v>
      </c>
      <c r="B96" s="25" t="s">
        <v>146</v>
      </c>
      <c r="C96" s="59">
        <v>0.70748299319727892</v>
      </c>
      <c r="D96" s="59">
        <v>0.55381165919282516</v>
      </c>
      <c r="E96" s="59">
        <v>0.65876777251184837</v>
      </c>
      <c r="F96" s="59">
        <v>0.61570247933884292</v>
      </c>
      <c r="G96" s="59">
        <v>0.542713567839196</v>
      </c>
      <c r="H96" s="26"/>
    </row>
    <row r="97" spans="1:12" s="13" customFormat="1" x14ac:dyDescent="0.25">
      <c r="A97" s="7">
        <v>2</v>
      </c>
      <c r="B97" s="25" t="s">
        <v>147</v>
      </c>
      <c r="C97" s="59">
        <v>4.9886621315192746E-2</v>
      </c>
      <c r="D97" s="59">
        <v>0.10538116591928251</v>
      </c>
      <c r="E97" s="59">
        <v>3.0805687203791468E-2</v>
      </c>
      <c r="F97" s="59">
        <v>7.2314049586776855E-2</v>
      </c>
      <c r="G97" s="59">
        <v>0.24120603015075376</v>
      </c>
      <c r="H97" s="26"/>
    </row>
    <row r="98" spans="1:12" s="13" customFormat="1" x14ac:dyDescent="0.25">
      <c r="A98" s="7">
        <v>3</v>
      </c>
      <c r="B98" s="25" t="s">
        <v>148</v>
      </c>
      <c r="C98" s="59">
        <v>0.20408163265306123</v>
      </c>
      <c r="D98" s="59">
        <v>0.31165919282511212</v>
      </c>
      <c r="E98" s="59">
        <v>0.28672985781990523</v>
      </c>
      <c r="F98" s="59">
        <v>0.29338842975206614</v>
      </c>
      <c r="G98" s="59">
        <v>0.18592964824120603</v>
      </c>
      <c r="H98" s="26"/>
    </row>
    <row r="99" spans="1:12" s="13" customFormat="1" x14ac:dyDescent="0.25">
      <c r="A99" s="7">
        <v>7</v>
      </c>
      <c r="B99" s="25" t="s">
        <v>165</v>
      </c>
      <c r="C99" s="59">
        <v>9.0702947845804991E-3</v>
      </c>
      <c r="D99" s="59">
        <v>1.7937219730941704E-2</v>
      </c>
      <c r="E99" s="59">
        <v>2.3696682464454978E-3</v>
      </c>
      <c r="F99" s="59">
        <v>8.2644628099173556E-3</v>
      </c>
      <c r="G99" s="59">
        <v>2.5125628140703519E-2</v>
      </c>
      <c r="H99" s="26"/>
    </row>
    <row r="100" spans="1:12" s="13" customFormat="1" x14ac:dyDescent="0.25">
      <c r="A100" s="7">
        <v>9</v>
      </c>
      <c r="B100" s="27" t="s">
        <v>167</v>
      </c>
      <c r="C100" s="59">
        <v>2.9478458049886622E-2</v>
      </c>
      <c r="D100" s="59">
        <v>1.1210762331838564E-2</v>
      </c>
      <c r="E100" s="59">
        <v>2.132701421800948E-2</v>
      </c>
      <c r="F100" s="59">
        <v>1.0330578512396695E-2</v>
      </c>
      <c r="G100" s="59">
        <v>5.0251256281407027E-3</v>
      </c>
      <c r="H100" s="26"/>
    </row>
    <row r="101" spans="1:12" s="13" customFormat="1" x14ac:dyDescent="0.25">
      <c r="A101" s="12"/>
      <c r="B101" s="22"/>
      <c r="C101" s="60">
        <f>SUM(C96:C100)</f>
        <v>1</v>
      </c>
      <c r="D101" s="60">
        <f>SUM(D96:D100)</f>
        <v>1</v>
      </c>
      <c r="E101" s="60">
        <f>SUM(E96:E100)</f>
        <v>1</v>
      </c>
      <c r="F101" s="60">
        <f>SUM(F96:F100)</f>
        <v>1</v>
      </c>
      <c r="G101" s="60">
        <f>SUM(G96:G100)</f>
        <v>1</v>
      </c>
      <c r="H101" s="24"/>
    </row>
    <row r="102" spans="1:12" s="13" customFormat="1" x14ac:dyDescent="0.25">
      <c r="A102" s="12"/>
      <c r="B102" s="22"/>
      <c r="C102" s="60"/>
      <c r="D102" s="60"/>
      <c r="E102" s="60"/>
      <c r="F102" s="60"/>
      <c r="G102" s="60"/>
      <c r="H102" s="24"/>
    </row>
    <row r="103" spans="1:12" s="29" customFormat="1" ht="75" x14ac:dyDescent="0.25">
      <c r="A103" s="7" t="s">
        <v>151</v>
      </c>
      <c r="B103" s="28" t="s">
        <v>150</v>
      </c>
      <c r="C103" s="60"/>
      <c r="D103" s="60"/>
      <c r="E103" s="60"/>
      <c r="F103" s="60"/>
      <c r="G103" s="60"/>
      <c r="H103" s="24"/>
      <c r="I103" s="7"/>
      <c r="J103" s="7"/>
      <c r="K103" s="7"/>
      <c r="L103" s="7"/>
    </row>
    <row r="104" spans="1:12" s="13" customFormat="1" x14ac:dyDescent="0.25">
      <c r="A104" s="12"/>
      <c r="B104" s="21"/>
      <c r="C104" s="58" t="s">
        <v>160</v>
      </c>
      <c r="D104" s="58" t="s">
        <v>161</v>
      </c>
      <c r="E104" s="58" t="s">
        <v>162</v>
      </c>
      <c r="F104" s="58" t="s">
        <v>163</v>
      </c>
      <c r="G104" s="58" t="s">
        <v>164</v>
      </c>
      <c r="H104" s="24"/>
    </row>
    <row r="105" spans="1:12" s="13" customFormat="1" x14ac:dyDescent="0.25">
      <c r="A105" s="7">
        <v>1</v>
      </c>
      <c r="B105" s="25" t="s">
        <v>41</v>
      </c>
      <c r="C105" s="59">
        <v>0.63800904977375561</v>
      </c>
      <c r="D105" s="59">
        <v>0.78026905829596416</v>
      </c>
      <c r="E105" s="59">
        <v>0.66824644549763035</v>
      </c>
      <c r="F105" s="59">
        <v>0.64389233954451341</v>
      </c>
      <c r="G105" s="59">
        <v>0.83919597989949746</v>
      </c>
      <c r="H105" s="26"/>
    </row>
    <row r="106" spans="1:12" s="13" customFormat="1" x14ac:dyDescent="0.25">
      <c r="A106" s="7">
        <v>2</v>
      </c>
      <c r="B106" s="25" t="s">
        <v>42</v>
      </c>
      <c r="C106" s="59">
        <v>0.30542986425339369</v>
      </c>
      <c r="D106" s="59">
        <v>0.19506726457399104</v>
      </c>
      <c r="E106" s="59">
        <v>0.29146919431279622</v>
      </c>
      <c r="F106" s="59">
        <v>0.32505175983436851</v>
      </c>
      <c r="G106" s="59">
        <v>0.11557788944723618</v>
      </c>
      <c r="H106" s="26"/>
    </row>
    <row r="107" spans="1:12" s="13" customFormat="1" x14ac:dyDescent="0.25">
      <c r="A107" s="7">
        <v>7</v>
      </c>
      <c r="B107" s="25" t="s">
        <v>165</v>
      </c>
      <c r="C107" s="59">
        <v>1.5837104072398189E-2</v>
      </c>
      <c r="D107" s="59">
        <v>4.4843049327354259E-3</v>
      </c>
      <c r="E107" s="59">
        <v>4.7393364928909956E-3</v>
      </c>
      <c r="F107" s="59">
        <v>1.0351966873706004E-2</v>
      </c>
      <c r="G107" s="59">
        <v>3.015075376884422E-2</v>
      </c>
      <c r="H107" s="26"/>
    </row>
    <row r="108" spans="1:12" s="13" customFormat="1" x14ac:dyDescent="0.25">
      <c r="A108" s="7">
        <v>9</v>
      </c>
      <c r="B108" s="27" t="s">
        <v>167</v>
      </c>
      <c r="C108" s="59">
        <v>4.0723981900452483E-2</v>
      </c>
      <c r="D108" s="59">
        <v>2.0179372197309416E-2</v>
      </c>
      <c r="E108" s="59">
        <v>3.5545023696682464E-2</v>
      </c>
      <c r="F108" s="59">
        <v>2.0703933747412008E-2</v>
      </c>
      <c r="G108" s="59">
        <v>1.507537688442211E-2</v>
      </c>
      <c r="H108" s="26"/>
    </row>
    <row r="109" spans="1:12" s="13" customFormat="1" x14ac:dyDescent="0.25">
      <c r="A109" s="12"/>
      <c r="B109" s="22"/>
      <c r="C109" s="60">
        <f>SUM(C105:C108)</f>
        <v>0.99999999999999989</v>
      </c>
      <c r="D109" s="60">
        <f>SUM(D105:D108)</f>
        <v>1</v>
      </c>
      <c r="E109" s="60">
        <f>SUM(E105:E108)</f>
        <v>1</v>
      </c>
      <c r="F109" s="60">
        <f>SUM(F105:F108)</f>
        <v>0.99999999999999989</v>
      </c>
      <c r="G109" s="60">
        <f>SUM(G105:G108)</f>
        <v>0.99999999999999989</v>
      </c>
      <c r="H109" s="24"/>
    </row>
    <row r="110" spans="1:12" s="13" customFormat="1" x14ac:dyDescent="0.25">
      <c r="A110" s="7"/>
      <c r="B110" s="22"/>
      <c r="C110" s="61"/>
      <c r="D110" s="56"/>
      <c r="E110" s="56"/>
      <c r="F110" s="56"/>
      <c r="G110" s="56"/>
      <c r="H110" s="12"/>
    </row>
    <row r="111" spans="1:12" s="13" customFormat="1" x14ac:dyDescent="0.25">
      <c r="A111" s="12"/>
      <c r="B111" s="21"/>
      <c r="C111" s="62"/>
      <c r="D111" s="56"/>
      <c r="E111" s="56"/>
      <c r="F111" s="56"/>
      <c r="G111" s="56"/>
      <c r="H111" s="12"/>
    </row>
    <row r="112" spans="1:12" s="13" customFormat="1" ht="60" x14ac:dyDescent="0.25">
      <c r="A112" s="7" t="s">
        <v>79</v>
      </c>
      <c r="B112" s="22" t="s">
        <v>152</v>
      </c>
      <c r="C112" s="55"/>
      <c r="D112" s="55"/>
      <c r="E112" s="56"/>
      <c r="F112" s="56"/>
      <c r="G112" s="56"/>
      <c r="H112" s="12"/>
    </row>
    <row r="113" spans="1:8" s="13" customFormat="1" x14ac:dyDescent="0.25">
      <c r="A113" s="12"/>
      <c r="B113" s="21"/>
      <c r="C113" s="58" t="s">
        <v>160</v>
      </c>
      <c r="D113" s="58" t="s">
        <v>161</v>
      </c>
      <c r="E113" s="58" t="s">
        <v>162</v>
      </c>
      <c r="F113" s="58" t="s">
        <v>163</v>
      </c>
      <c r="G113" s="58" t="s">
        <v>164</v>
      </c>
      <c r="H113" s="24"/>
    </row>
    <row r="114" spans="1:8" s="13" customFormat="1" x14ac:dyDescent="0.25">
      <c r="A114" s="7">
        <v>1</v>
      </c>
      <c r="B114" s="25" t="s">
        <v>153</v>
      </c>
      <c r="C114" s="59">
        <v>0.40362811791383213</v>
      </c>
      <c r="D114" s="59">
        <v>0.34831460674157305</v>
      </c>
      <c r="E114" s="59">
        <v>0.36342042755344417</v>
      </c>
      <c r="F114" s="59">
        <v>0.34297520661157033</v>
      </c>
      <c r="G114" s="59">
        <v>0.63131313131313127</v>
      </c>
      <c r="H114" s="26"/>
    </row>
    <row r="115" spans="1:8" s="13" customFormat="1" x14ac:dyDescent="0.25">
      <c r="A115" s="7">
        <v>2</v>
      </c>
      <c r="B115" s="25" t="s">
        <v>154</v>
      </c>
      <c r="C115" s="59">
        <v>0.33106575963718821</v>
      </c>
      <c r="D115" s="59">
        <v>0.49213483146067416</v>
      </c>
      <c r="E115" s="59">
        <v>0.35866983372921607</v>
      </c>
      <c r="F115" s="59">
        <v>0.48760330578512395</v>
      </c>
      <c r="G115" s="59">
        <v>0.31313131313131315</v>
      </c>
      <c r="H115" s="26"/>
    </row>
    <row r="116" spans="1:8" s="13" customFormat="1" x14ac:dyDescent="0.25">
      <c r="A116" s="7">
        <v>3</v>
      </c>
      <c r="B116" s="25" t="s">
        <v>155</v>
      </c>
      <c r="C116" s="59">
        <v>0.22222222222222221</v>
      </c>
      <c r="D116" s="59">
        <v>0.1393258426966292</v>
      </c>
      <c r="E116" s="59">
        <v>0.25415676959619954</v>
      </c>
      <c r="F116" s="59">
        <v>0.15495867768595042</v>
      </c>
      <c r="G116" s="59">
        <v>4.5454545454545456E-2</v>
      </c>
      <c r="H116" s="26"/>
    </row>
    <row r="117" spans="1:8" s="13" customFormat="1" x14ac:dyDescent="0.25">
      <c r="A117" s="7">
        <v>7</v>
      </c>
      <c r="B117" s="25" t="s">
        <v>165</v>
      </c>
      <c r="C117" s="59">
        <v>6.8027210884353739E-3</v>
      </c>
      <c r="D117" s="59">
        <v>2.2471910112359553E-3</v>
      </c>
      <c r="E117" s="59"/>
      <c r="F117" s="59">
        <v>4.1322314049586778E-3</v>
      </c>
      <c r="G117" s="59">
        <v>5.0505050505050509E-3</v>
      </c>
      <c r="H117" s="26"/>
    </row>
    <row r="118" spans="1:8" s="13" customFormat="1" x14ac:dyDescent="0.25">
      <c r="A118" s="7">
        <v>9</v>
      </c>
      <c r="B118" s="27" t="s">
        <v>167</v>
      </c>
      <c r="C118" s="59">
        <v>3.6281179138321996E-2</v>
      </c>
      <c r="D118" s="59">
        <v>1.7977528089887642E-2</v>
      </c>
      <c r="E118" s="59">
        <v>2.3752969121140142E-2</v>
      </c>
      <c r="F118" s="59">
        <v>1.0330578512396695E-2</v>
      </c>
      <c r="G118" s="59">
        <v>5.0505050505050509E-3</v>
      </c>
      <c r="H118" s="26"/>
    </row>
    <row r="119" spans="1:8" s="13" customFormat="1" x14ac:dyDescent="0.25">
      <c r="A119" s="12"/>
      <c r="B119" s="22"/>
      <c r="C119" s="60">
        <f>SUM(C114:C118)</f>
        <v>0.99999999999999989</v>
      </c>
      <c r="D119" s="60">
        <f>SUM(D114:D118)</f>
        <v>0.99999999999999989</v>
      </c>
      <c r="E119" s="60">
        <f>SUM(E114:E118)</f>
        <v>0.99999999999999989</v>
      </c>
      <c r="F119" s="60">
        <f>SUM(F114:F118)</f>
        <v>1</v>
      </c>
      <c r="G119" s="60">
        <f>SUM(G114:G118)</f>
        <v>1</v>
      </c>
      <c r="H119" s="24"/>
    </row>
    <row r="120" spans="1:8" s="13" customFormat="1" x14ac:dyDescent="0.25">
      <c r="A120" s="12"/>
      <c r="B120" s="21"/>
      <c r="C120" s="60"/>
      <c r="D120" s="60"/>
      <c r="E120" s="60"/>
      <c r="F120" s="60"/>
      <c r="G120" s="60"/>
      <c r="H120" s="24"/>
    </row>
    <row r="121" spans="1:8" s="13" customFormat="1" ht="45" x14ac:dyDescent="0.2">
      <c r="A121" s="7" t="s">
        <v>156</v>
      </c>
      <c r="B121" s="22" t="s">
        <v>43</v>
      </c>
      <c r="C121" s="4" t="s">
        <v>12</v>
      </c>
      <c r="D121" s="4" t="s">
        <v>13</v>
      </c>
      <c r="E121" s="4" t="s">
        <v>14</v>
      </c>
      <c r="F121" s="4" t="s">
        <v>15</v>
      </c>
      <c r="G121" s="11" t="s">
        <v>16</v>
      </c>
      <c r="H121" s="12"/>
    </row>
    <row r="122" spans="1:8" s="13" customFormat="1" x14ac:dyDescent="0.25">
      <c r="A122" s="12"/>
      <c r="B122" s="21"/>
      <c r="C122" s="58" t="s">
        <v>160</v>
      </c>
      <c r="D122" s="58" t="s">
        <v>161</v>
      </c>
      <c r="E122" s="58" t="s">
        <v>162</v>
      </c>
      <c r="F122" s="58" t="s">
        <v>163</v>
      </c>
      <c r="G122" s="58" t="s">
        <v>164</v>
      </c>
      <c r="H122" s="24"/>
    </row>
    <row r="123" spans="1:8" s="13" customFormat="1" x14ac:dyDescent="0.25">
      <c r="A123" s="7">
        <v>1</v>
      </c>
      <c r="B123" s="25" t="s">
        <v>157</v>
      </c>
      <c r="C123" s="59">
        <v>0.69186046511627908</v>
      </c>
      <c r="D123" s="59">
        <v>0.70757180156657962</v>
      </c>
      <c r="E123" s="59">
        <v>0.62658227848101267</v>
      </c>
      <c r="F123" s="59">
        <v>0.56756756756756754</v>
      </c>
      <c r="G123" s="59">
        <v>0.94210526315789478</v>
      </c>
      <c r="H123" s="26"/>
    </row>
    <row r="124" spans="1:8" s="13" customFormat="1" x14ac:dyDescent="0.25">
      <c r="A124" s="7">
        <v>2</v>
      </c>
      <c r="B124" s="25" t="s">
        <v>158</v>
      </c>
      <c r="C124" s="59">
        <v>0.22383720930232559</v>
      </c>
      <c r="D124" s="59">
        <v>0.22715404699738906</v>
      </c>
      <c r="E124" s="59">
        <v>0.27215189873417722</v>
      </c>
      <c r="F124" s="59">
        <v>0.33660933660933667</v>
      </c>
      <c r="G124" s="59">
        <v>2.6315789473684209E-2</v>
      </c>
      <c r="H124" s="26"/>
    </row>
    <row r="125" spans="1:8" s="13" customFormat="1" x14ac:dyDescent="0.25">
      <c r="A125" s="7">
        <v>7</v>
      </c>
      <c r="B125" s="25" t="s">
        <v>165</v>
      </c>
      <c r="C125" s="59">
        <v>1.4534883720930232E-2</v>
      </c>
      <c r="D125" s="59">
        <v>2.3498694516971275E-2</v>
      </c>
      <c r="E125" s="59">
        <v>4.1139240506329111E-2</v>
      </c>
      <c r="F125" s="59">
        <v>6.6339066339066333E-2</v>
      </c>
      <c r="G125" s="59">
        <v>1.0526315789473684E-2</v>
      </c>
      <c r="H125" s="26"/>
    </row>
    <row r="126" spans="1:8" s="13" customFormat="1" x14ac:dyDescent="0.25">
      <c r="A126" s="7">
        <v>9</v>
      </c>
      <c r="B126" s="27" t="s">
        <v>167</v>
      </c>
      <c r="C126" s="59">
        <v>6.9767441860465115E-2</v>
      </c>
      <c r="D126" s="59">
        <v>4.177545691906006E-2</v>
      </c>
      <c r="E126" s="59">
        <v>6.0126582278481014E-2</v>
      </c>
      <c r="F126" s="59">
        <v>2.9484029484029485E-2</v>
      </c>
      <c r="G126" s="59">
        <v>2.1052631578947368E-2</v>
      </c>
      <c r="H126" s="26"/>
    </row>
    <row r="127" spans="1:8" s="13" customFormat="1" x14ac:dyDescent="0.25">
      <c r="A127" s="12"/>
      <c r="B127" s="22"/>
      <c r="C127" s="60">
        <f>SUM(C123:C126)</f>
        <v>1</v>
      </c>
      <c r="D127" s="60">
        <f>SUM(D123:D126)</f>
        <v>1</v>
      </c>
      <c r="E127" s="60">
        <f>SUM(E123:E126)</f>
        <v>1</v>
      </c>
      <c r="F127" s="60">
        <f>SUM(F123:F126)</f>
        <v>1</v>
      </c>
      <c r="G127" s="60">
        <f>SUM(G123:G126)</f>
        <v>1</v>
      </c>
      <c r="H127" s="24"/>
    </row>
    <row r="128" spans="1:8" s="13" customFormat="1" x14ac:dyDescent="0.25">
      <c r="A128" s="12"/>
      <c r="B128" s="21"/>
      <c r="C128" s="60"/>
      <c r="D128" s="62"/>
      <c r="E128" s="63"/>
      <c r="F128" s="63"/>
      <c r="G128" s="63"/>
      <c r="H128" s="33"/>
    </row>
    <row r="129" spans="1:8" s="13" customFormat="1" ht="90" x14ac:dyDescent="0.25">
      <c r="A129" s="7" t="s">
        <v>80</v>
      </c>
      <c r="B129" s="22" t="s">
        <v>50</v>
      </c>
      <c r="C129" s="55"/>
      <c r="D129" s="55"/>
      <c r="E129" s="55"/>
      <c r="F129" s="55"/>
      <c r="G129" s="56"/>
      <c r="H129" s="12"/>
    </row>
    <row r="130" spans="1:8" s="13" customFormat="1" x14ac:dyDescent="0.25">
      <c r="A130" s="12"/>
      <c r="B130" s="34"/>
      <c r="C130" s="58" t="s">
        <v>160</v>
      </c>
      <c r="D130" s="58" t="s">
        <v>161</v>
      </c>
      <c r="E130" s="58" t="s">
        <v>162</v>
      </c>
      <c r="F130" s="58" t="s">
        <v>163</v>
      </c>
      <c r="G130" s="58" t="s">
        <v>164</v>
      </c>
      <c r="H130" s="24"/>
    </row>
    <row r="131" spans="1:8" s="13" customFormat="1" x14ac:dyDescent="0.25">
      <c r="A131" s="7">
        <v>1</v>
      </c>
      <c r="B131" s="27" t="s">
        <v>51</v>
      </c>
      <c r="C131" s="59">
        <v>0.13122171945701358</v>
      </c>
      <c r="D131" s="59">
        <v>7.847533632286996E-2</v>
      </c>
      <c r="E131" s="59">
        <v>0.12322274881516587</v>
      </c>
      <c r="F131" s="59">
        <v>4.3388429752066117E-2</v>
      </c>
      <c r="G131" s="59">
        <v>3.5175879396984924E-2</v>
      </c>
      <c r="H131" s="26"/>
    </row>
    <row r="132" spans="1:8" s="13" customFormat="1" x14ac:dyDescent="0.25">
      <c r="A132" s="7">
        <v>2</v>
      </c>
      <c r="B132" s="27" t="s">
        <v>52</v>
      </c>
      <c r="C132" s="59">
        <v>0.24434389140271492</v>
      </c>
      <c r="D132" s="59">
        <v>0.26905829596412556</v>
      </c>
      <c r="E132" s="59">
        <v>0.25829383886255924</v>
      </c>
      <c r="F132" s="59">
        <v>0.21280991735537191</v>
      </c>
      <c r="G132" s="59">
        <v>0.19597989949748743</v>
      </c>
      <c r="H132" s="26"/>
    </row>
    <row r="133" spans="1:8" s="13" customFormat="1" x14ac:dyDescent="0.25">
      <c r="A133" s="7">
        <v>3</v>
      </c>
      <c r="B133" s="27" t="s">
        <v>53</v>
      </c>
      <c r="C133" s="59">
        <v>0.29638009049773756</v>
      </c>
      <c r="D133" s="59">
        <v>0.34753363228699558</v>
      </c>
      <c r="E133" s="59">
        <v>0.24881516587677724</v>
      </c>
      <c r="F133" s="59">
        <v>0.35537190082644626</v>
      </c>
      <c r="G133" s="59">
        <v>0.24623115577889446</v>
      </c>
      <c r="H133" s="26"/>
    </row>
    <row r="134" spans="1:8" s="13" customFormat="1" x14ac:dyDescent="0.25">
      <c r="A134" s="7">
        <v>4</v>
      </c>
      <c r="B134" s="27" t="s">
        <v>54</v>
      </c>
      <c r="C134" s="59">
        <v>0.29411764705882354</v>
      </c>
      <c r="D134" s="59">
        <v>0.2802690582959641</v>
      </c>
      <c r="E134" s="59">
        <v>0.33649289099526064</v>
      </c>
      <c r="F134" s="59">
        <v>0.36983471074380164</v>
      </c>
      <c r="G134" s="59">
        <v>0.51758793969849248</v>
      </c>
      <c r="H134" s="26"/>
    </row>
    <row r="135" spans="1:8" s="13" customFormat="1" x14ac:dyDescent="0.25">
      <c r="A135" s="7">
        <v>7</v>
      </c>
      <c r="B135" s="27" t="s">
        <v>166</v>
      </c>
      <c r="C135" s="59">
        <v>2.2624434389140274E-3</v>
      </c>
      <c r="D135" s="59">
        <v>6.7264573991031393E-3</v>
      </c>
      <c r="E135" s="59">
        <v>4.7393364928909956E-3</v>
      </c>
      <c r="F135" s="59">
        <v>4.1322314049586778E-3</v>
      </c>
      <c r="G135" s="59"/>
      <c r="H135" s="26"/>
    </row>
    <row r="136" spans="1:8" s="13" customFormat="1" x14ac:dyDescent="0.25">
      <c r="A136" s="7">
        <v>9</v>
      </c>
      <c r="B136" s="27" t="s">
        <v>167</v>
      </c>
      <c r="C136" s="59">
        <v>3.1674208144796379E-2</v>
      </c>
      <c r="D136" s="59">
        <v>1.7937219730941704E-2</v>
      </c>
      <c r="E136" s="59">
        <v>2.8436018957345974E-2</v>
      </c>
      <c r="F136" s="59">
        <v>1.4462809917355372E-2</v>
      </c>
      <c r="G136" s="59">
        <v>5.0251256281407027E-3</v>
      </c>
      <c r="H136" s="26"/>
    </row>
    <row r="137" spans="1:8" s="13" customFormat="1" x14ac:dyDescent="0.25">
      <c r="A137" s="12"/>
      <c r="B137" s="21"/>
      <c r="C137" s="60">
        <f>SUM(C131:C136)</f>
        <v>1</v>
      </c>
      <c r="D137" s="60">
        <f>SUM(D131:D136)</f>
        <v>1</v>
      </c>
      <c r="E137" s="60">
        <f>SUM(E131:E136)</f>
        <v>1</v>
      </c>
      <c r="F137" s="60">
        <f>SUM(F131:F136)</f>
        <v>0.99999999999999989</v>
      </c>
      <c r="G137" s="60">
        <f>SUM(G131:G136)</f>
        <v>1</v>
      </c>
      <c r="H137" s="24"/>
    </row>
    <row r="138" spans="1:8" s="13" customFormat="1" x14ac:dyDescent="0.25">
      <c r="A138" s="12"/>
      <c r="B138" s="21"/>
      <c r="C138" s="60"/>
      <c r="D138" s="60"/>
      <c r="E138" s="60"/>
      <c r="F138" s="60"/>
      <c r="G138" s="60"/>
      <c r="H138" s="24"/>
    </row>
    <row r="139" spans="1:8" s="13" customFormat="1" ht="45" x14ac:dyDescent="0.25">
      <c r="A139" s="7" t="s">
        <v>56</v>
      </c>
      <c r="B139" s="22" t="s">
        <v>55</v>
      </c>
      <c r="C139" s="4" t="s">
        <v>8</v>
      </c>
      <c r="D139" s="4" t="s">
        <v>17</v>
      </c>
      <c r="E139" s="11" t="s">
        <v>18</v>
      </c>
      <c r="F139"/>
      <c r="G139"/>
      <c r="H139" s="12"/>
    </row>
    <row r="140" spans="1:8" s="13" customFormat="1" ht="15.75" x14ac:dyDescent="0.25">
      <c r="A140" s="12"/>
      <c r="B140" s="34"/>
      <c r="C140" s="58" t="s">
        <v>161</v>
      </c>
      <c r="D140" s="58" t="s">
        <v>163</v>
      </c>
      <c r="E140" s="58" t="s">
        <v>164</v>
      </c>
      <c r="F140"/>
      <c r="G140"/>
      <c r="H140" s="24"/>
    </row>
    <row r="141" spans="1:8" s="13" customFormat="1" ht="15.75" x14ac:dyDescent="0.25">
      <c r="A141" s="7">
        <v>1</v>
      </c>
      <c r="B141" s="27" t="s">
        <v>51</v>
      </c>
      <c r="C141" s="59">
        <v>0.67415730337078661</v>
      </c>
      <c r="D141" s="59">
        <v>0.70393374741200831</v>
      </c>
      <c r="E141" s="59">
        <v>0.65573770491803274</v>
      </c>
      <c r="F141"/>
      <c r="G141"/>
      <c r="H141" s="26"/>
    </row>
    <row r="142" spans="1:8" s="13" customFormat="1" ht="15.75" x14ac:dyDescent="0.25">
      <c r="A142" s="7">
        <v>2</v>
      </c>
      <c r="B142" s="27" t="s">
        <v>52</v>
      </c>
      <c r="C142" s="59">
        <v>0.27640449438202247</v>
      </c>
      <c r="D142" s="59">
        <v>0.2236024844720497</v>
      </c>
      <c r="E142" s="59">
        <v>0.22950819672131145</v>
      </c>
      <c r="F142"/>
      <c r="G142"/>
      <c r="H142" s="26"/>
    </row>
    <row r="143" spans="1:8" s="13" customFormat="1" ht="15.75" x14ac:dyDescent="0.25">
      <c r="A143" s="7">
        <v>3</v>
      </c>
      <c r="B143" s="27" t="s">
        <v>53</v>
      </c>
      <c r="C143" s="59">
        <v>2.6966292134831461E-2</v>
      </c>
      <c r="D143" s="59">
        <v>3.9337474120082816E-2</v>
      </c>
      <c r="E143" s="59">
        <v>8.1967213114754092E-2</v>
      </c>
      <c r="F143"/>
      <c r="G143"/>
      <c r="H143" s="26"/>
    </row>
    <row r="144" spans="1:8" s="13" customFormat="1" ht="15.75" x14ac:dyDescent="0.25">
      <c r="A144" s="7">
        <v>4</v>
      </c>
      <c r="B144" s="27" t="s">
        <v>54</v>
      </c>
      <c r="C144" s="59">
        <v>4.4943820224719105E-3</v>
      </c>
      <c r="D144" s="59">
        <v>1.8633540372670808E-2</v>
      </c>
      <c r="E144" s="59">
        <v>2.7322404371584699E-2</v>
      </c>
      <c r="F144"/>
      <c r="G144"/>
      <c r="H144" s="26"/>
    </row>
    <row r="145" spans="1:12" s="13" customFormat="1" ht="15.75" x14ac:dyDescent="0.25">
      <c r="A145" s="7">
        <v>9</v>
      </c>
      <c r="B145" s="27" t="s">
        <v>167</v>
      </c>
      <c r="C145" s="59">
        <v>1.7977528089887642E-2</v>
      </c>
      <c r="D145" s="59">
        <v>1.4492753623188406E-2</v>
      </c>
      <c r="E145" s="59">
        <v>5.4644808743169408E-3</v>
      </c>
      <c r="F145"/>
      <c r="G145"/>
      <c r="H145" s="26"/>
    </row>
    <row r="146" spans="1:12" s="29" customFormat="1" ht="15.75" x14ac:dyDescent="0.25">
      <c r="A146" s="7"/>
      <c r="B146" s="21"/>
      <c r="C146" s="60">
        <f>SUM(C141:C145)</f>
        <v>1.0000000000000002</v>
      </c>
      <c r="D146" s="60">
        <f>SUM(D141:D145)</f>
        <v>1</v>
      </c>
      <c r="E146" s="63">
        <f>SUM(E141:E145)</f>
        <v>0.99999999999999989</v>
      </c>
      <c r="F146"/>
      <c r="G146"/>
      <c r="H146" s="33"/>
      <c r="I146" s="7"/>
      <c r="J146" s="7"/>
      <c r="K146" s="7"/>
      <c r="L146" s="7"/>
    </row>
    <row r="147" spans="1:12" s="29" customFormat="1" ht="15.75" x14ac:dyDescent="0.25">
      <c r="A147" s="7"/>
      <c r="B147" s="21"/>
      <c r="C147" s="60"/>
      <c r="D147" s="60"/>
      <c r="E147" s="60"/>
      <c r="F147"/>
      <c r="G147"/>
      <c r="H147" s="7"/>
      <c r="I147" s="7"/>
      <c r="J147" s="7"/>
      <c r="K147" s="7"/>
      <c r="L147" s="7"/>
    </row>
    <row r="148" spans="1:12" s="29" customFormat="1" ht="45" x14ac:dyDescent="0.25">
      <c r="A148" s="7" t="s">
        <v>58</v>
      </c>
      <c r="B148" s="22" t="s">
        <v>57</v>
      </c>
      <c r="C148" s="10" t="s">
        <v>7</v>
      </c>
      <c r="D148" s="11" t="s">
        <v>9</v>
      </c>
      <c r="E148" s="11" t="s">
        <v>11</v>
      </c>
      <c r="F148"/>
      <c r="G148"/>
      <c r="H148" s="12"/>
      <c r="I148" s="7"/>
      <c r="J148" s="7"/>
      <c r="K148" s="7"/>
      <c r="L148" s="7"/>
    </row>
    <row r="149" spans="1:12" s="13" customFormat="1" ht="15.75" x14ac:dyDescent="0.25">
      <c r="A149" s="15"/>
      <c r="B149" s="35"/>
      <c r="C149" s="64" t="s">
        <v>160</v>
      </c>
      <c r="D149" s="64" t="s">
        <v>162</v>
      </c>
      <c r="E149" s="64" t="s">
        <v>170</v>
      </c>
      <c r="F149"/>
      <c r="G149"/>
      <c r="H149" s="36"/>
      <c r="I149" s="15"/>
      <c r="J149" s="15"/>
      <c r="K149" s="15"/>
      <c r="L149" s="15"/>
    </row>
    <row r="150" spans="1:12" s="13" customFormat="1" ht="15.75" x14ac:dyDescent="0.25">
      <c r="A150" s="15">
        <v>1</v>
      </c>
      <c r="B150" s="37" t="s">
        <v>51</v>
      </c>
      <c r="C150" s="59">
        <v>0.70975056689342408</v>
      </c>
      <c r="D150" s="59">
        <v>0.71971496437054627</v>
      </c>
      <c r="E150" s="59">
        <v>0.77540106951871646</v>
      </c>
      <c r="F150"/>
      <c r="G150"/>
      <c r="H150" s="26"/>
      <c r="I150" s="15"/>
      <c r="J150" s="15"/>
      <c r="K150" s="15"/>
      <c r="L150" s="15"/>
    </row>
    <row r="151" spans="1:12" s="13" customFormat="1" ht="15.75" x14ac:dyDescent="0.25">
      <c r="A151" s="15">
        <v>2</v>
      </c>
      <c r="B151" s="38" t="s">
        <v>52</v>
      </c>
      <c r="C151" s="59">
        <v>0.20634920634920634</v>
      </c>
      <c r="D151" s="59">
        <v>0.1971496437054632</v>
      </c>
      <c r="E151" s="59">
        <v>0.1497326203208556</v>
      </c>
      <c r="F151"/>
      <c r="G151"/>
      <c r="H151" s="26"/>
      <c r="I151" s="15"/>
      <c r="J151" s="15"/>
      <c r="K151" s="15"/>
      <c r="L151" s="15"/>
    </row>
    <row r="152" spans="1:12" s="13" customFormat="1" ht="15.75" x14ac:dyDescent="0.25">
      <c r="A152" s="15">
        <v>3</v>
      </c>
      <c r="B152" s="38" t="s">
        <v>53</v>
      </c>
      <c r="C152" s="59">
        <v>4.9886621315192746E-2</v>
      </c>
      <c r="D152" s="59">
        <v>4.275534441805226E-2</v>
      </c>
      <c r="E152" s="59">
        <v>5.3475935828877004E-2</v>
      </c>
      <c r="F152"/>
      <c r="G152"/>
      <c r="H152" s="26"/>
      <c r="I152" s="15"/>
      <c r="J152" s="15"/>
      <c r="K152" s="15"/>
      <c r="L152" s="15"/>
    </row>
    <row r="153" spans="1:12" s="13" customFormat="1" ht="15.75" x14ac:dyDescent="0.25">
      <c r="A153" s="15">
        <v>4</v>
      </c>
      <c r="B153" s="38" t="s">
        <v>54</v>
      </c>
      <c r="C153" s="59">
        <v>2.2675736961451248E-3</v>
      </c>
      <c r="D153" s="59">
        <v>1.4251781472684086E-2</v>
      </c>
      <c r="E153" s="59">
        <v>1.0695187165775399E-2</v>
      </c>
      <c r="F153"/>
      <c r="G153"/>
      <c r="H153" s="26"/>
      <c r="I153" s="15"/>
      <c r="J153" s="15"/>
      <c r="K153" s="15"/>
      <c r="L153" s="15"/>
    </row>
    <row r="154" spans="1:12" s="13" customFormat="1" ht="15.75" x14ac:dyDescent="0.25">
      <c r="A154" s="15">
        <v>7</v>
      </c>
      <c r="B154" s="38" t="s">
        <v>166</v>
      </c>
      <c r="C154" s="59"/>
      <c r="D154" s="59"/>
      <c r="E154" s="59"/>
      <c r="F154"/>
      <c r="G154"/>
      <c r="H154" s="26"/>
      <c r="I154" s="15"/>
      <c r="J154" s="15"/>
      <c r="K154" s="15"/>
      <c r="L154" s="15"/>
    </row>
    <row r="155" spans="1:12" s="13" customFormat="1" ht="15.75" x14ac:dyDescent="0.25">
      <c r="A155" s="15">
        <v>9</v>
      </c>
      <c r="B155" s="38" t="s">
        <v>167</v>
      </c>
      <c r="C155" s="59">
        <v>3.1746031746031744E-2</v>
      </c>
      <c r="D155" s="59">
        <v>2.6128266033254154E-2</v>
      </c>
      <c r="E155" s="59">
        <v>1.0695187165775399E-2</v>
      </c>
      <c r="F155"/>
      <c r="G155"/>
      <c r="H155" s="26"/>
      <c r="I155" s="15"/>
      <c r="J155" s="15"/>
      <c r="K155" s="15"/>
      <c r="L155" s="15"/>
    </row>
    <row r="156" spans="1:12" s="13" customFormat="1" ht="15.75" x14ac:dyDescent="0.25">
      <c r="A156" s="15"/>
      <c r="B156" s="39"/>
      <c r="C156" s="65">
        <f>SUM(C150:C155)</f>
        <v>1</v>
      </c>
      <c r="D156" s="65">
        <f>SUM(D150:D155)</f>
        <v>1</v>
      </c>
      <c r="E156" s="65">
        <f>SUM(E150:E155)</f>
        <v>1</v>
      </c>
      <c r="F156"/>
      <c r="G156"/>
      <c r="H156" s="36"/>
      <c r="I156" s="15"/>
      <c r="J156" s="15"/>
      <c r="K156" s="15"/>
      <c r="L156" s="15"/>
    </row>
    <row r="157" spans="1:12" s="13" customFormat="1" x14ac:dyDescent="0.25">
      <c r="A157" s="15"/>
      <c r="B157" s="39"/>
      <c r="C157" s="65"/>
      <c r="D157" s="65"/>
      <c r="E157" s="65"/>
      <c r="F157" s="65"/>
      <c r="G157" s="65"/>
      <c r="H157" s="36"/>
      <c r="I157" s="15"/>
      <c r="J157" s="15"/>
      <c r="K157" s="15"/>
      <c r="L157" s="15"/>
    </row>
    <row r="158" spans="1:12" s="13" customFormat="1" ht="45" x14ac:dyDescent="0.25">
      <c r="A158" s="7" t="s">
        <v>59</v>
      </c>
      <c r="B158" s="22" t="s">
        <v>60</v>
      </c>
      <c r="C158" s="60" t="s">
        <v>7</v>
      </c>
      <c r="D158" s="60" t="s">
        <v>8</v>
      </c>
      <c r="E158" s="60" t="s">
        <v>9</v>
      </c>
      <c r="F158" s="60" t="s">
        <v>10</v>
      </c>
      <c r="G158" s="56"/>
      <c r="H158" s="12"/>
    </row>
    <row r="159" spans="1:12" s="13" customFormat="1" ht="15.75" x14ac:dyDescent="0.25">
      <c r="A159" s="15"/>
      <c r="B159" s="35"/>
      <c r="C159" s="64" t="s">
        <v>160</v>
      </c>
      <c r="D159" s="64" t="s">
        <v>161</v>
      </c>
      <c r="E159" s="64" t="s">
        <v>162</v>
      </c>
      <c r="F159" s="64" t="s">
        <v>163</v>
      </c>
      <c r="G159"/>
      <c r="H159" s="36"/>
      <c r="I159" s="15"/>
      <c r="J159" s="15"/>
      <c r="K159" s="15"/>
      <c r="L159" s="15"/>
    </row>
    <row r="160" spans="1:12" s="13" customFormat="1" ht="18" x14ac:dyDescent="0.25">
      <c r="A160" s="15">
        <v>1</v>
      </c>
      <c r="B160" s="37" t="s">
        <v>51</v>
      </c>
      <c r="C160" s="59">
        <v>0.36961451247165533</v>
      </c>
      <c r="D160" s="59">
        <v>0.30717488789237668</v>
      </c>
      <c r="E160" s="59">
        <v>0.34360189573459715</v>
      </c>
      <c r="F160" s="59">
        <v>0.39544513457556929</v>
      </c>
      <c r="G160"/>
      <c r="H160" s="40"/>
      <c r="I160" s="15"/>
      <c r="J160" s="15"/>
      <c r="K160" s="15"/>
      <c r="L160" s="15"/>
    </row>
    <row r="161" spans="1:12" s="13" customFormat="1" ht="18" x14ac:dyDescent="0.25">
      <c r="A161" s="15">
        <v>2</v>
      </c>
      <c r="B161" s="38" t="s">
        <v>52</v>
      </c>
      <c r="C161" s="59">
        <v>0.37868480725623582</v>
      </c>
      <c r="D161" s="59">
        <v>0.5246636771300448</v>
      </c>
      <c r="E161" s="59">
        <v>0.34360189573459715</v>
      </c>
      <c r="F161" s="59">
        <v>0.41200828157349895</v>
      </c>
      <c r="G161"/>
      <c r="H161" s="40"/>
      <c r="I161" s="15"/>
      <c r="J161" s="15"/>
      <c r="K161" s="15"/>
      <c r="L161" s="15"/>
    </row>
    <row r="162" spans="1:12" s="13" customFormat="1" ht="18" x14ac:dyDescent="0.25">
      <c r="A162" s="15">
        <v>3</v>
      </c>
      <c r="B162" s="38" t="s">
        <v>53</v>
      </c>
      <c r="C162" s="59">
        <v>0.14058956916099774</v>
      </c>
      <c r="D162" s="59">
        <v>0.11659192825112108</v>
      </c>
      <c r="E162" s="59">
        <v>0.17298578199052134</v>
      </c>
      <c r="F162" s="59">
        <v>0.12629399585921325</v>
      </c>
      <c r="G162"/>
      <c r="H162" s="40"/>
      <c r="I162" s="15"/>
      <c r="J162" s="15"/>
      <c r="K162" s="15"/>
      <c r="L162" s="15"/>
    </row>
    <row r="163" spans="1:12" s="13" customFormat="1" ht="18" x14ac:dyDescent="0.25">
      <c r="A163" s="15">
        <v>4</v>
      </c>
      <c r="B163" s="38" t="s">
        <v>54</v>
      </c>
      <c r="C163" s="59">
        <v>7.9365079365079361E-2</v>
      </c>
      <c r="D163" s="59">
        <v>3.3632286995515695E-2</v>
      </c>
      <c r="E163" s="59">
        <v>0.11374407582938389</v>
      </c>
      <c r="F163" s="59">
        <v>5.1759834368530024E-2</v>
      </c>
      <c r="G163"/>
      <c r="H163" s="40"/>
      <c r="I163" s="15"/>
      <c r="J163" s="15"/>
      <c r="K163" s="15"/>
      <c r="L163" s="15"/>
    </row>
    <row r="164" spans="1:12" s="13" customFormat="1" ht="18" x14ac:dyDescent="0.25">
      <c r="A164" s="15">
        <v>9</v>
      </c>
      <c r="B164" s="38" t="s">
        <v>167</v>
      </c>
      <c r="C164" s="59">
        <v>3.1746031746031744E-2</v>
      </c>
      <c r="D164" s="59">
        <v>1.7937219730941704E-2</v>
      </c>
      <c r="E164" s="59">
        <v>2.6066350710900476E-2</v>
      </c>
      <c r="F164" s="59">
        <v>1.4492753623188406E-2</v>
      </c>
      <c r="G164"/>
      <c r="H164" s="40"/>
      <c r="I164" s="15"/>
      <c r="J164" s="15"/>
      <c r="K164" s="15"/>
      <c r="L164" s="15"/>
    </row>
    <row r="165" spans="1:12" s="13" customFormat="1" ht="15.75" x14ac:dyDescent="0.25">
      <c r="A165" s="15"/>
      <c r="B165" s="39"/>
      <c r="C165" s="65">
        <f>SUM(C160:C164)</f>
        <v>0.99999999999999989</v>
      </c>
      <c r="D165" s="65">
        <f>SUM(D160:D164)</f>
        <v>1</v>
      </c>
      <c r="E165" s="65">
        <f>SUM(E160:E164)</f>
        <v>1</v>
      </c>
      <c r="F165" s="65">
        <f>SUM(F160:F164)</f>
        <v>1</v>
      </c>
      <c r="G165"/>
      <c r="H165" s="36"/>
      <c r="I165" s="15"/>
      <c r="J165" s="15"/>
      <c r="K165" s="15"/>
      <c r="L165" s="15"/>
    </row>
    <row r="166" spans="1:12" s="13" customFormat="1" x14ac:dyDescent="0.25">
      <c r="A166" s="15"/>
      <c r="B166" s="39"/>
      <c r="C166" s="65"/>
      <c r="D166" s="65"/>
      <c r="E166" s="65"/>
      <c r="F166" s="65"/>
      <c r="G166" s="65"/>
      <c r="H166" s="36"/>
      <c r="I166" s="15"/>
      <c r="J166" s="15"/>
      <c r="K166" s="15"/>
      <c r="L166" s="15"/>
    </row>
    <row r="167" spans="1:12" s="13" customFormat="1" ht="15.95" customHeight="1" x14ac:dyDescent="0.25">
      <c r="A167" s="7" t="s">
        <v>63</v>
      </c>
      <c r="B167" s="13" t="s">
        <v>61</v>
      </c>
      <c r="C167" s="57"/>
      <c r="D167" s="55"/>
      <c r="E167" s="55"/>
      <c r="F167" s="55"/>
      <c r="G167" s="56"/>
      <c r="H167" s="12"/>
    </row>
    <row r="168" spans="1:12" s="13" customFormat="1" ht="15.95" customHeight="1" x14ac:dyDescent="0.25">
      <c r="A168" s="7"/>
      <c r="B168" s="13" t="s">
        <v>62</v>
      </c>
      <c r="C168" s="57"/>
      <c r="D168" s="55"/>
      <c r="E168" s="55"/>
      <c r="F168" s="55"/>
      <c r="G168" s="56"/>
      <c r="H168" s="12"/>
    </row>
    <row r="169" spans="1:12" s="13" customFormat="1" x14ac:dyDescent="0.25">
      <c r="A169" s="15"/>
      <c r="B169" s="35"/>
      <c r="C169" s="64" t="s">
        <v>160</v>
      </c>
      <c r="D169" s="64" t="s">
        <v>161</v>
      </c>
      <c r="E169" s="64" t="s">
        <v>162</v>
      </c>
      <c r="F169" s="64" t="s">
        <v>163</v>
      </c>
      <c r="G169" s="64" t="s">
        <v>170</v>
      </c>
      <c r="H169" s="36"/>
      <c r="I169" s="15"/>
      <c r="J169" s="15"/>
      <c r="K169" s="15"/>
      <c r="L169" s="15"/>
    </row>
    <row r="170" spans="1:12" s="13" customFormat="1" x14ac:dyDescent="0.25">
      <c r="A170" s="15">
        <v>1</v>
      </c>
      <c r="B170" s="37" t="s">
        <v>51</v>
      </c>
      <c r="C170" s="59">
        <v>0.26984126984126983</v>
      </c>
      <c r="D170" s="59">
        <v>0.58165548098434006</v>
      </c>
      <c r="E170" s="59">
        <v>0.26777251184834122</v>
      </c>
      <c r="F170" s="59">
        <v>0.549792531120332</v>
      </c>
      <c r="G170" s="59">
        <v>0.21608040201005024</v>
      </c>
      <c r="H170" s="26"/>
      <c r="I170" s="15"/>
      <c r="J170" s="15"/>
      <c r="K170" s="15"/>
      <c r="L170" s="15"/>
    </row>
    <row r="171" spans="1:12" s="13" customFormat="1" x14ac:dyDescent="0.25">
      <c r="A171" s="15">
        <v>2</v>
      </c>
      <c r="B171" s="38" t="s">
        <v>52</v>
      </c>
      <c r="C171" s="59">
        <v>0.35827664399092973</v>
      </c>
      <c r="D171" s="59">
        <v>0.31319910514541388</v>
      </c>
      <c r="E171" s="59">
        <v>0.31516587677725116</v>
      </c>
      <c r="F171" s="59">
        <v>0.24896265560165975</v>
      </c>
      <c r="G171" s="59">
        <v>0.38693467336683418</v>
      </c>
      <c r="H171" s="26"/>
      <c r="I171" s="15"/>
      <c r="J171" s="15"/>
      <c r="K171" s="15"/>
      <c r="L171" s="15"/>
    </row>
    <row r="172" spans="1:12" s="13" customFormat="1" x14ac:dyDescent="0.25">
      <c r="A172" s="15">
        <v>3</v>
      </c>
      <c r="B172" s="38" t="s">
        <v>53</v>
      </c>
      <c r="C172" s="59">
        <v>0.22902494331065759</v>
      </c>
      <c r="D172" s="59">
        <v>6.2639821029082776E-2</v>
      </c>
      <c r="E172" s="59">
        <v>0.22511848341232227</v>
      </c>
      <c r="F172" s="59">
        <v>0.11618257261410787</v>
      </c>
      <c r="G172" s="59">
        <v>0.271356783919598</v>
      </c>
      <c r="H172" s="26"/>
      <c r="I172" s="15"/>
      <c r="J172" s="15"/>
      <c r="K172" s="15"/>
      <c r="L172" s="15"/>
    </row>
    <row r="173" spans="1:12" s="13" customFormat="1" x14ac:dyDescent="0.25">
      <c r="A173" s="15">
        <v>4</v>
      </c>
      <c r="B173" s="38" t="s">
        <v>54</v>
      </c>
      <c r="C173" s="59">
        <v>9.5238095238095233E-2</v>
      </c>
      <c r="D173" s="59">
        <v>1.7897091722595078E-2</v>
      </c>
      <c r="E173" s="59">
        <v>0.15165876777251186</v>
      </c>
      <c r="F173" s="59">
        <v>4.149377593360995E-2</v>
      </c>
      <c r="G173" s="59">
        <v>9.5477386934673364E-2</v>
      </c>
      <c r="H173" s="26"/>
      <c r="I173" s="15"/>
      <c r="J173" s="15"/>
      <c r="K173" s="15"/>
      <c r="L173" s="15"/>
    </row>
    <row r="174" spans="1:12" s="13" customFormat="1" x14ac:dyDescent="0.25">
      <c r="A174" s="15">
        <v>7</v>
      </c>
      <c r="B174" s="38" t="s">
        <v>166</v>
      </c>
      <c r="C174" s="59">
        <v>6.8027210884353739E-3</v>
      </c>
      <c r="D174" s="59">
        <v>4.4742729306487695E-3</v>
      </c>
      <c r="E174" s="59">
        <v>9.4786729857819912E-3</v>
      </c>
      <c r="F174" s="59">
        <v>2.2821576763485476E-2</v>
      </c>
      <c r="G174" s="59">
        <v>2.0100502512562811E-2</v>
      </c>
      <c r="H174" s="26"/>
      <c r="I174" s="15"/>
      <c r="J174" s="15"/>
      <c r="K174" s="15"/>
      <c r="L174" s="15"/>
    </row>
    <row r="175" spans="1:12" s="13" customFormat="1" x14ac:dyDescent="0.25">
      <c r="A175" s="15">
        <v>9</v>
      </c>
      <c r="B175" s="38" t="s">
        <v>167</v>
      </c>
      <c r="C175" s="59">
        <v>4.0816326530612249E-2</v>
      </c>
      <c r="D175" s="59">
        <v>2.0134228187919462E-2</v>
      </c>
      <c r="E175" s="59">
        <v>3.0805687203791468E-2</v>
      </c>
      <c r="F175" s="59">
        <v>2.0746887966804975E-2</v>
      </c>
      <c r="G175" s="59">
        <v>1.0050251256281405E-2</v>
      </c>
      <c r="H175" s="26"/>
      <c r="I175" s="15"/>
      <c r="J175" s="15"/>
      <c r="K175" s="15"/>
      <c r="L175" s="15"/>
    </row>
    <row r="176" spans="1:12" s="13" customFormat="1" x14ac:dyDescent="0.25">
      <c r="A176" s="15"/>
      <c r="B176" s="39"/>
      <c r="C176" s="65">
        <v>1</v>
      </c>
      <c r="D176" s="65">
        <v>1</v>
      </c>
      <c r="E176" s="65">
        <v>1</v>
      </c>
      <c r="F176" s="65">
        <v>1</v>
      </c>
      <c r="G176" s="65">
        <v>1</v>
      </c>
      <c r="H176" s="36"/>
      <c r="I176" s="15"/>
      <c r="J176" s="15"/>
      <c r="K176" s="15"/>
      <c r="L176" s="15"/>
    </row>
    <row r="177" spans="1:12" s="13" customFormat="1" x14ac:dyDescent="0.25">
      <c r="A177" s="15"/>
      <c r="B177" s="39"/>
      <c r="C177" s="65"/>
      <c r="D177" s="65"/>
      <c r="E177" s="65"/>
      <c r="F177" s="65"/>
      <c r="G177" s="65"/>
      <c r="H177" s="36"/>
      <c r="I177" s="15"/>
      <c r="J177" s="15"/>
      <c r="K177" s="15"/>
      <c r="L177" s="15"/>
    </row>
    <row r="178" spans="1:12" s="13" customFormat="1" ht="45" x14ac:dyDescent="0.25">
      <c r="A178" s="7" t="s">
        <v>81</v>
      </c>
      <c r="B178" s="22" t="s">
        <v>64</v>
      </c>
      <c r="C178" s="57"/>
      <c r="D178" s="57"/>
      <c r="E178" s="57"/>
      <c r="F178" s="57"/>
      <c r="G178" s="57"/>
      <c r="H178" s="7"/>
    </row>
    <row r="179" spans="1:12" s="13" customFormat="1" x14ac:dyDescent="0.25">
      <c r="A179" s="15"/>
      <c r="B179" s="35"/>
      <c r="C179" s="64" t="s">
        <v>160</v>
      </c>
      <c r="D179" s="64" t="s">
        <v>161</v>
      </c>
      <c r="E179" s="64" t="s">
        <v>162</v>
      </c>
      <c r="F179" s="64" t="s">
        <v>163</v>
      </c>
      <c r="G179" s="64" t="s">
        <v>170</v>
      </c>
      <c r="H179" s="36"/>
    </row>
    <row r="180" spans="1:12" s="13" customFormat="1" x14ac:dyDescent="0.25">
      <c r="A180" s="15">
        <v>1</v>
      </c>
      <c r="B180" s="37" t="s">
        <v>51</v>
      </c>
      <c r="C180" s="59">
        <v>0.30542986425339369</v>
      </c>
      <c r="D180" s="59">
        <v>0.5717488789237668</v>
      </c>
      <c r="E180" s="59">
        <v>0.29857819905213268</v>
      </c>
      <c r="F180" s="59">
        <v>0.44813278008298757</v>
      </c>
      <c r="G180" s="59">
        <v>0.2613065326633166</v>
      </c>
      <c r="H180" s="26"/>
    </row>
    <row r="181" spans="1:12" s="13" customFormat="1" x14ac:dyDescent="0.25">
      <c r="A181" s="15">
        <v>2</v>
      </c>
      <c r="B181" s="38" t="s">
        <v>52</v>
      </c>
      <c r="C181" s="59">
        <v>0.31674208144796379</v>
      </c>
      <c r="D181" s="59">
        <v>0.28699551569506726</v>
      </c>
      <c r="E181" s="59">
        <v>0.29383886255924169</v>
      </c>
      <c r="F181" s="59">
        <v>0.31742738589211617</v>
      </c>
      <c r="G181" s="59">
        <v>0.30653266331658291</v>
      </c>
      <c r="H181" s="26"/>
    </row>
    <row r="182" spans="1:12" s="13" customFormat="1" x14ac:dyDescent="0.25">
      <c r="A182" s="15">
        <v>3</v>
      </c>
      <c r="B182" s="38" t="s">
        <v>53</v>
      </c>
      <c r="C182" s="59">
        <v>0.20135746606334842</v>
      </c>
      <c r="D182" s="59">
        <v>8.9686098654708515E-2</v>
      </c>
      <c r="E182" s="59">
        <v>0.18483412322274881</v>
      </c>
      <c r="F182" s="59">
        <v>0.12655601659751037</v>
      </c>
      <c r="G182" s="59">
        <v>0.26633165829145727</v>
      </c>
      <c r="H182" s="26"/>
    </row>
    <row r="183" spans="1:12" s="13" customFormat="1" x14ac:dyDescent="0.25">
      <c r="A183" s="15">
        <v>4</v>
      </c>
      <c r="B183" s="38" t="s">
        <v>54</v>
      </c>
      <c r="C183" s="59">
        <v>0.1244343891402715</v>
      </c>
      <c r="D183" s="59">
        <v>2.6905829596412557E-2</v>
      </c>
      <c r="E183" s="59">
        <v>0.18246445497630334</v>
      </c>
      <c r="F183" s="59">
        <v>6.4315352697095429E-2</v>
      </c>
      <c r="G183" s="59">
        <v>0.1306532663316583</v>
      </c>
      <c r="H183" s="26"/>
    </row>
    <row r="184" spans="1:12" s="13" customFormat="1" x14ac:dyDescent="0.25">
      <c r="A184" s="15">
        <v>7</v>
      </c>
      <c r="B184" s="38" t="s">
        <v>166</v>
      </c>
      <c r="C184" s="59">
        <v>1.1312217194570135E-2</v>
      </c>
      <c r="D184" s="59">
        <v>4.4843049327354259E-3</v>
      </c>
      <c r="E184" s="59">
        <v>7.1090047393364934E-3</v>
      </c>
      <c r="F184" s="59">
        <v>1.6597510373443983E-2</v>
      </c>
      <c r="G184" s="59">
        <v>2.0100502512562811E-2</v>
      </c>
      <c r="H184" s="26"/>
    </row>
    <row r="185" spans="1:12" s="13" customFormat="1" x14ac:dyDescent="0.25">
      <c r="A185" s="15">
        <v>9</v>
      </c>
      <c r="B185" s="38" t="s">
        <v>167</v>
      </c>
      <c r="C185" s="59">
        <v>4.0723981900452483E-2</v>
      </c>
      <c r="D185" s="59">
        <v>2.0179372197309416E-2</v>
      </c>
      <c r="E185" s="59">
        <v>3.3175355450236969E-2</v>
      </c>
      <c r="F185" s="59">
        <v>2.6970954356846474E-2</v>
      </c>
      <c r="G185" s="59">
        <v>1.507537688442211E-2</v>
      </c>
      <c r="H185" s="26"/>
    </row>
    <row r="186" spans="1:12" s="13" customFormat="1" x14ac:dyDescent="0.25">
      <c r="A186" s="15"/>
      <c r="B186" s="39"/>
      <c r="C186" s="65">
        <v>1</v>
      </c>
      <c r="D186" s="65">
        <v>1</v>
      </c>
      <c r="E186" s="65">
        <v>1</v>
      </c>
      <c r="F186" s="65">
        <v>1</v>
      </c>
      <c r="G186" s="65">
        <v>1</v>
      </c>
      <c r="H186" s="36"/>
    </row>
    <row r="187" spans="1:12" s="13" customFormat="1" ht="45" x14ac:dyDescent="0.25">
      <c r="A187" s="15"/>
      <c r="B187" s="39" t="s">
        <v>6</v>
      </c>
      <c r="C187" s="65"/>
      <c r="D187" s="65"/>
      <c r="E187" s="65"/>
      <c r="F187" s="65"/>
      <c r="G187" s="65"/>
      <c r="H187" s="36"/>
    </row>
    <row r="188" spans="1:12" s="13" customFormat="1" x14ac:dyDescent="0.25">
      <c r="A188" s="15"/>
      <c r="B188" s="39"/>
      <c r="C188" s="65"/>
      <c r="D188" s="65"/>
      <c r="E188" s="65"/>
      <c r="F188" s="65"/>
      <c r="G188" s="65"/>
      <c r="H188" s="36"/>
    </row>
    <row r="189" spans="1:12" s="13" customFormat="1" ht="45" x14ac:dyDescent="0.25">
      <c r="A189" s="7" t="s">
        <v>127</v>
      </c>
      <c r="B189" s="34" t="s">
        <v>65</v>
      </c>
      <c r="C189" s="4" t="s">
        <v>8</v>
      </c>
      <c r="D189" s="4" t="s">
        <v>10</v>
      </c>
      <c r="E189" s="11" t="s">
        <v>18</v>
      </c>
      <c r="F189"/>
      <c r="G189"/>
      <c r="H189" s="12"/>
    </row>
    <row r="190" spans="1:12" s="13" customFormat="1" ht="15.75" x14ac:dyDescent="0.25">
      <c r="A190" s="12"/>
      <c r="B190" s="34"/>
      <c r="C190" s="58" t="s">
        <v>161</v>
      </c>
      <c r="D190" s="58" t="s">
        <v>163</v>
      </c>
      <c r="E190" s="58" t="s">
        <v>164</v>
      </c>
      <c r="F190"/>
      <c r="G190"/>
      <c r="H190" s="24"/>
    </row>
    <row r="191" spans="1:12" s="13" customFormat="1" ht="15.75" x14ac:dyDescent="0.25">
      <c r="A191" s="7">
        <v>1</v>
      </c>
      <c r="B191" s="32" t="s">
        <v>111</v>
      </c>
      <c r="C191" s="59">
        <v>0.14349775784753363</v>
      </c>
      <c r="D191" s="59">
        <v>0.22406639004149378</v>
      </c>
      <c r="E191" s="59">
        <v>7.575757575757576E-2</v>
      </c>
      <c r="F191"/>
      <c r="G191"/>
      <c r="H191" s="26"/>
    </row>
    <row r="192" spans="1:12" s="13" customFormat="1" ht="15.75" x14ac:dyDescent="0.25">
      <c r="A192" s="7">
        <v>2</v>
      </c>
      <c r="B192" s="25" t="s">
        <v>88</v>
      </c>
      <c r="C192" s="59">
        <v>0.22869955156950675</v>
      </c>
      <c r="D192" s="59">
        <v>0.2033195020746888</v>
      </c>
      <c r="E192" s="59">
        <v>0.16161616161616163</v>
      </c>
      <c r="F192"/>
      <c r="G192"/>
      <c r="H192" s="26"/>
    </row>
    <row r="193" spans="1:8" s="13" customFormat="1" ht="15.75" x14ac:dyDescent="0.25">
      <c r="A193" s="7">
        <v>3</v>
      </c>
      <c r="B193" s="25" t="s">
        <v>89</v>
      </c>
      <c r="C193" s="59">
        <v>0.36771300448430494</v>
      </c>
      <c r="D193" s="59">
        <v>0.35892116182572614</v>
      </c>
      <c r="E193" s="59">
        <v>0.34848484848484851</v>
      </c>
      <c r="F193"/>
      <c r="G193"/>
      <c r="H193" s="26"/>
    </row>
    <row r="194" spans="1:8" s="13" customFormat="1" ht="15.75" x14ac:dyDescent="0.25">
      <c r="A194" s="7">
        <v>4</v>
      </c>
      <c r="B194" s="25" t="s">
        <v>112</v>
      </c>
      <c r="C194" s="59">
        <v>0.23094170403587444</v>
      </c>
      <c r="D194" s="59">
        <v>0.16804979253112035</v>
      </c>
      <c r="E194" s="59">
        <v>0.26262626262626265</v>
      </c>
      <c r="F194"/>
      <c r="G194"/>
      <c r="H194" s="26"/>
    </row>
    <row r="195" spans="1:8" s="13" customFormat="1" ht="15.75" x14ac:dyDescent="0.25">
      <c r="A195" s="7">
        <v>7</v>
      </c>
      <c r="B195" s="27" t="s">
        <v>166</v>
      </c>
      <c r="C195" s="59"/>
      <c r="D195" s="59">
        <v>6.2240663900414942E-3</v>
      </c>
      <c r="E195" s="59">
        <v>0.10101010101010101</v>
      </c>
      <c r="F195"/>
      <c r="G195"/>
      <c r="H195" s="26"/>
    </row>
    <row r="196" spans="1:8" s="13" customFormat="1" ht="15.75" x14ac:dyDescent="0.25">
      <c r="A196" s="7">
        <v>9</v>
      </c>
      <c r="B196" s="27" t="s">
        <v>167</v>
      </c>
      <c r="C196" s="59">
        <v>2.914798206278027E-2</v>
      </c>
      <c r="D196" s="59">
        <v>3.9419087136929459E-2</v>
      </c>
      <c r="E196" s="59">
        <v>5.0505050505050504E-2</v>
      </c>
      <c r="F196"/>
      <c r="G196"/>
      <c r="H196" s="26"/>
    </row>
    <row r="197" spans="1:8" s="13" customFormat="1" ht="15.75" x14ac:dyDescent="0.25">
      <c r="A197" s="12"/>
      <c r="B197" s="41"/>
      <c r="C197" s="60">
        <f>SUM(C191:C196)</f>
        <v>1</v>
      </c>
      <c r="D197" s="60">
        <f>SUM(D191:D196)</f>
        <v>1.0000000000000002</v>
      </c>
      <c r="E197" s="60">
        <f>SUM(E191:E196)</f>
        <v>1</v>
      </c>
      <c r="F197"/>
      <c r="G197"/>
      <c r="H197" s="24"/>
    </row>
    <row r="198" spans="1:8" s="13" customFormat="1" x14ac:dyDescent="0.25">
      <c r="A198" s="12"/>
      <c r="B198" s="41"/>
      <c r="C198" s="60"/>
      <c r="D198" s="60"/>
      <c r="E198" s="60"/>
      <c r="F198" s="60"/>
      <c r="G198" s="60"/>
      <c r="H198" s="24"/>
    </row>
    <row r="199" spans="1:8" s="13" customFormat="1" ht="45" x14ac:dyDescent="0.25">
      <c r="A199" s="7" t="s">
        <v>82</v>
      </c>
      <c r="B199" s="34" t="s">
        <v>66</v>
      </c>
      <c r="C199" s="4" t="s">
        <v>8</v>
      </c>
      <c r="D199" s="4" t="s">
        <v>10</v>
      </c>
      <c r="E199" s="11" t="s">
        <v>18</v>
      </c>
      <c r="F199"/>
      <c r="G199"/>
      <c r="H199" s="12"/>
    </row>
    <row r="200" spans="1:8" s="13" customFormat="1" ht="15.75" x14ac:dyDescent="0.25">
      <c r="A200" s="12"/>
      <c r="B200" s="34"/>
      <c r="C200" s="58" t="s">
        <v>161</v>
      </c>
      <c r="D200" s="58" t="s">
        <v>163</v>
      </c>
      <c r="E200" s="58" t="s">
        <v>164</v>
      </c>
      <c r="F200"/>
      <c r="G200"/>
      <c r="H200" s="24"/>
    </row>
    <row r="201" spans="1:8" s="13" customFormat="1" ht="15.75" x14ac:dyDescent="0.25">
      <c r="A201" s="7">
        <v>1</v>
      </c>
      <c r="B201" s="32" t="s">
        <v>111</v>
      </c>
      <c r="C201" s="59">
        <v>0.12331838565022421</v>
      </c>
      <c r="D201" s="59">
        <v>0.23</v>
      </c>
      <c r="E201" s="59">
        <v>0.26395939086294418</v>
      </c>
      <c r="F201"/>
      <c r="G201"/>
      <c r="H201" s="26"/>
    </row>
    <row r="202" spans="1:8" s="13" customFormat="1" ht="15.75" x14ac:dyDescent="0.25">
      <c r="A202" s="7">
        <v>2</v>
      </c>
      <c r="B202" s="25" t="s">
        <v>88</v>
      </c>
      <c r="C202" s="59">
        <v>0.18161434977578478</v>
      </c>
      <c r="D202" s="59">
        <v>0.2</v>
      </c>
      <c r="E202" s="59">
        <v>0.23857868020304568</v>
      </c>
      <c r="F202"/>
      <c r="G202"/>
      <c r="H202" s="26"/>
    </row>
    <row r="203" spans="1:8" s="13" customFormat="1" ht="15.75" x14ac:dyDescent="0.25">
      <c r="A203" s="7">
        <v>3</v>
      </c>
      <c r="B203" s="25" t="s">
        <v>89</v>
      </c>
      <c r="C203" s="59">
        <v>0.31614349775784756</v>
      </c>
      <c r="D203" s="59">
        <v>0.31</v>
      </c>
      <c r="E203" s="59">
        <v>0.20304568527918782</v>
      </c>
      <c r="F203"/>
      <c r="G203"/>
      <c r="H203" s="26"/>
    </row>
    <row r="204" spans="1:8" s="13" customFormat="1" ht="15.75" x14ac:dyDescent="0.25">
      <c r="A204" s="7">
        <v>4</v>
      </c>
      <c r="B204" s="25" t="s">
        <v>112</v>
      </c>
      <c r="C204" s="59">
        <v>0.34977578475336324</v>
      </c>
      <c r="D204" s="59">
        <v>0.21</v>
      </c>
      <c r="E204" s="59">
        <v>0.23857868020304568</v>
      </c>
      <c r="F204"/>
      <c r="G204"/>
      <c r="H204" s="26"/>
    </row>
    <row r="205" spans="1:8" s="13" customFormat="1" ht="15.75" x14ac:dyDescent="0.25">
      <c r="A205" s="7">
        <v>7</v>
      </c>
      <c r="B205" s="27" t="s">
        <v>166</v>
      </c>
      <c r="C205" s="59"/>
      <c r="D205" s="59">
        <v>0.01</v>
      </c>
      <c r="E205" s="59">
        <v>3.553299492385787E-2</v>
      </c>
      <c r="F205"/>
      <c r="G205"/>
      <c r="H205" s="26"/>
    </row>
    <row r="206" spans="1:8" s="13" customFormat="1" ht="15.75" x14ac:dyDescent="0.25">
      <c r="A206" s="7">
        <v>9</v>
      </c>
      <c r="B206" s="27" t="s">
        <v>167</v>
      </c>
      <c r="C206" s="59">
        <v>2.914798206278027E-2</v>
      </c>
      <c r="D206" s="59">
        <v>0.04</v>
      </c>
      <c r="E206" s="59">
        <v>2.030456852791878E-2</v>
      </c>
      <c r="F206"/>
      <c r="G206"/>
      <c r="H206" s="26"/>
    </row>
    <row r="207" spans="1:8" s="13" customFormat="1" ht="15.75" x14ac:dyDescent="0.25">
      <c r="A207" s="12"/>
      <c r="B207" s="41"/>
      <c r="C207" s="60">
        <f>SUM(C201:C206)</f>
        <v>1</v>
      </c>
      <c r="D207" s="60">
        <f>SUM(D201:D206)</f>
        <v>1</v>
      </c>
      <c r="E207" s="60">
        <f>SUM(E201:E206)</f>
        <v>0.99999999999999989</v>
      </c>
      <c r="F207"/>
      <c r="G207"/>
      <c r="H207" s="24"/>
    </row>
    <row r="208" spans="1:8" s="13" customFormat="1" x14ac:dyDescent="0.25">
      <c r="B208" s="42"/>
      <c r="C208" s="63"/>
      <c r="D208" s="63"/>
      <c r="E208" s="63"/>
      <c r="F208" s="63"/>
      <c r="G208" s="63"/>
      <c r="H208" s="33"/>
    </row>
    <row r="209" spans="1:8" s="13" customFormat="1" ht="30" x14ac:dyDescent="0.25">
      <c r="A209" s="7" t="s">
        <v>171</v>
      </c>
      <c r="B209" s="22" t="s">
        <v>67</v>
      </c>
      <c r="C209" s="4" t="s">
        <v>8</v>
      </c>
      <c r="D209" s="4" t="s">
        <v>10</v>
      </c>
      <c r="E209" s="11" t="s">
        <v>18</v>
      </c>
      <c r="F209"/>
      <c r="G209"/>
      <c r="H209" s="12"/>
    </row>
    <row r="210" spans="1:8" s="13" customFormat="1" ht="15.75" x14ac:dyDescent="0.25">
      <c r="A210" s="12"/>
      <c r="B210" s="34"/>
      <c r="C210" s="58" t="s">
        <v>161</v>
      </c>
      <c r="D210" s="58" t="s">
        <v>163</v>
      </c>
      <c r="E210" s="58" t="s">
        <v>164</v>
      </c>
      <c r="F210"/>
      <c r="G210"/>
      <c r="H210" s="24"/>
    </row>
    <row r="211" spans="1:8" s="13" customFormat="1" ht="15.75" x14ac:dyDescent="0.25">
      <c r="A211" s="7">
        <v>1</v>
      </c>
      <c r="B211" s="32" t="s">
        <v>111</v>
      </c>
      <c r="C211" s="59">
        <v>0.34753363228699558</v>
      </c>
      <c r="D211" s="59">
        <v>0.48966942148760334</v>
      </c>
      <c r="E211" s="59">
        <v>0.457286432160804</v>
      </c>
      <c r="F211"/>
      <c r="G211"/>
      <c r="H211" s="26"/>
    </row>
    <row r="212" spans="1:8" s="13" customFormat="1" ht="15.75" x14ac:dyDescent="0.25">
      <c r="A212" s="7">
        <v>2</v>
      </c>
      <c r="B212" s="25" t="s">
        <v>88</v>
      </c>
      <c r="C212" s="59">
        <v>0.29596412556053814</v>
      </c>
      <c r="D212" s="59">
        <v>0.27066115702479338</v>
      </c>
      <c r="E212" s="59">
        <v>0.2613065326633166</v>
      </c>
      <c r="F212"/>
      <c r="G212"/>
      <c r="H212" s="26"/>
    </row>
    <row r="213" spans="1:8" s="13" customFormat="1" ht="15.75" x14ac:dyDescent="0.25">
      <c r="A213" s="7">
        <v>3</v>
      </c>
      <c r="B213" s="25" t="s">
        <v>89</v>
      </c>
      <c r="C213" s="59">
        <v>0.18161434977578478</v>
      </c>
      <c r="D213" s="59">
        <v>0.11776859504132231</v>
      </c>
      <c r="E213" s="59">
        <v>0.15577889447236182</v>
      </c>
      <c r="F213"/>
      <c r="G213"/>
      <c r="H213" s="26"/>
    </row>
    <row r="214" spans="1:8" s="13" customFormat="1" ht="15.75" x14ac:dyDescent="0.25">
      <c r="A214" s="7">
        <v>4</v>
      </c>
      <c r="B214" s="25" t="s">
        <v>112</v>
      </c>
      <c r="C214" s="59">
        <v>0.11883408071748879</v>
      </c>
      <c r="D214" s="59">
        <v>6.1983471074380167E-2</v>
      </c>
      <c r="E214" s="59">
        <v>8.5427135678391955E-2</v>
      </c>
      <c r="F214"/>
      <c r="G214"/>
      <c r="H214" s="26"/>
    </row>
    <row r="215" spans="1:8" s="13" customFormat="1" ht="15.75" x14ac:dyDescent="0.25">
      <c r="A215" s="7">
        <v>7</v>
      </c>
      <c r="B215" s="27" t="s">
        <v>166</v>
      </c>
      <c r="C215" s="59">
        <v>1.1210762331838564E-2</v>
      </c>
      <c r="D215" s="59">
        <v>1.2396694214876033E-2</v>
      </c>
      <c r="E215" s="59">
        <v>2.5125628140703519E-2</v>
      </c>
      <c r="F215"/>
      <c r="G215"/>
      <c r="H215" s="26"/>
    </row>
    <row r="216" spans="1:8" s="13" customFormat="1" ht="15.75" x14ac:dyDescent="0.25">
      <c r="A216" s="7">
        <v>9</v>
      </c>
      <c r="B216" s="27" t="s">
        <v>167</v>
      </c>
      <c r="C216" s="59">
        <v>4.4843049327354258E-2</v>
      </c>
      <c r="D216" s="59">
        <v>4.7520661157024795E-2</v>
      </c>
      <c r="E216" s="59">
        <v>1.507537688442211E-2</v>
      </c>
      <c r="F216"/>
      <c r="G216"/>
      <c r="H216" s="26"/>
    </row>
    <row r="217" spans="1:8" s="13" customFormat="1" ht="15.75" x14ac:dyDescent="0.25">
      <c r="A217" s="12"/>
      <c r="B217" s="41"/>
      <c r="C217" s="60">
        <f>SUM(C211:C216)</f>
        <v>1.0000000000000002</v>
      </c>
      <c r="D217" s="60">
        <f>SUM(D211:D216)</f>
        <v>1</v>
      </c>
      <c r="E217" s="60">
        <f>SUM(E211:E216)</f>
        <v>1</v>
      </c>
      <c r="F217"/>
      <c r="G217"/>
      <c r="H217" s="24"/>
    </row>
    <row r="218" spans="1:8" s="13" customFormat="1" ht="18" x14ac:dyDescent="0.25">
      <c r="B218" s="70"/>
      <c r="C218" s="57"/>
      <c r="D218" s="57"/>
      <c r="E218" s="66"/>
      <c r="F218" s="66"/>
      <c r="G218" s="66"/>
      <c r="H218" s="43"/>
    </row>
    <row r="219" spans="1:8" s="13" customFormat="1" ht="60" x14ac:dyDescent="0.25">
      <c r="A219" s="7" t="s">
        <v>68</v>
      </c>
      <c r="B219" s="22" t="s">
        <v>69</v>
      </c>
      <c r="C219" s="57"/>
      <c r="D219" s="57"/>
      <c r="E219" s="57"/>
      <c r="F219" s="57"/>
      <c r="G219" s="57"/>
      <c r="H219" s="7"/>
    </row>
    <row r="220" spans="1:8" s="13" customFormat="1" x14ac:dyDescent="0.25">
      <c r="A220" s="15"/>
      <c r="B220" s="35"/>
      <c r="C220" s="64" t="s">
        <v>160</v>
      </c>
      <c r="D220" s="64" t="s">
        <v>161</v>
      </c>
      <c r="E220" s="64" t="s">
        <v>162</v>
      </c>
      <c r="F220" s="64" t="s">
        <v>163</v>
      </c>
      <c r="G220" s="64" t="s">
        <v>170</v>
      </c>
      <c r="H220" s="36"/>
    </row>
    <row r="221" spans="1:8" s="13" customFormat="1" x14ac:dyDescent="0.25">
      <c r="A221" s="15">
        <v>1</v>
      </c>
      <c r="B221" s="37" t="s">
        <v>70</v>
      </c>
      <c r="C221" s="59">
        <v>0.27313769751693001</v>
      </c>
      <c r="D221" s="59">
        <v>0.60986547085201792</v>
      </c>
      <c r="E221" s="59">
        <v>0.2132701421800948</v>
      </c>
      <c r="F221" s="59">
        <v>0.52173913043478259</v>
      </c>
      <c r="G221" s="59">
        <v>0.31155778894472363</v>
      </c>
      <c r="H221" s="26"/>
    </row>
    <row r="222" spans="1:8" s="13" customFormat="1" x14ac:dyDescent="0.25">
      <c r="A222" s="15">
        <v>2</v>
      </c>
      <c r="B222" s="38" t="s">
        <v>71</v>
      </c>
      <c r="C222" s="59">
        <v>0.68397291196388266</v>
      </c>
      <c r="D222" s="59">
        <v>0.36771300448430494</v>
      </c>
      <c r="E222" s="59">
        <v>0.75592417061611372</v>
      </c>
      <c r="F222" s="59">
        <v>0.45134575569358176</v>
      </c>
      <c r="G222" s="59">
        <v>0.67839195979899503</v>
      </c>
      <c r="H222" s="26"/>
    </row>
    <row r="223" spans="1:8" s="13" customFormat="1" x14ac:dyDescent="0.25">
      <c r="A223" s="15">
        <v>7</v>
      </c>
      <c r="B223" s="38" t="s">
        <v>166</v>
      </c>
      <c r="C223" s="59">
        <v>2.257336343115124E-3</v>
      </c>
      <c r="D223" s="59"/>
      <c r="E223" s="59"/>
      <c r="F223" s="59">
        <v>8.2815734989648039E-3</v>
      </c>
      <c r="G223" s="59"/>
      <c r="H223" s="26"/>
    </row>
    <row r="224" spans="1:8" s="13" customFormat="1" x14ac:dyDescent="0.25">
      <c r="A224" s="15">
        <v>9</v>
      </c>
      <c r="B224" s="38" t="s">
        <v>167</v>
      </c>
      <c r="C224" s="59">
        <v>4.0632054176072234E-2</v>
      </c>
      <c r="D224" s="59">
        <v>2.2421524663677129E-2</v>
      </c>
      <c r="E224" s="59">
        <v>3.0805687203791468E-2</v>
      </c>
      <c r="F224" s="59">
        <v>1.8633540372670808E-2</v>
      </c>
      <c r="G224" s="59">
        <v>1.0050251256281405E-2</v>
      </c>
      <c r="H224" s="26"/>
    </row>
    <row r="225" spans="1:8" s="13" customFormat="1" x14ac:dyDescent="0.25">
      <c r="A225" s="15"/>
      <c r="B225" s="39"/>
      <c r="C225" s="65">
        <f>SUM(C221:C224)</f>
        <v>0.99999999999999989</v>
      </c>
      <c r="D225" s="65">
        <f>SUM(D221:D224)</f>
        <v>0.99999999999999989</v>
      </c>
      <c r="E225" s="65">
        <f>SUM(E221:E224)</f>
        <v>1</v>
      </c>
      <c r="F225" s="65">
        <f>SUM(F221:F224)</f>
        <v>1</v>
      </c>
      <c r="G225" s="65">
        <f>SUM(G221:G224)</f>
        <v>1</v>
      </c>
      <c r="H225" s="36"/>
    </row>
    <row r="226" spans="1:8" s="13" customFormat="1" x14ac:dyDescent="0.25">
      <c r="A226" s="15"/>
      <c r="B226" s="39"/>
      <c r="C226" s="65"/>
      <c r="D226" s="65"/>
      <c r="E226" s="65"/>
      <c r="F226" s="65"/>
      <c r="G226" s="65"/>
      <c r="H226" s="36"/>
    </row>
    <row r="227" spans="1:8" s="13" customFormat="1" ht="60" x14ac:dyDescent="0.25">
      <c r="A227" s="7" t="s">
        <v>90</v>
      </c>
      <c r="B227" s="28" t="s">
        <v>119</v>
      </c>
      <c r="C227" s="60"/>
      <c r="D227" s="60"/>
      <c r="E227" s="60"/>
      <c r="F227" s="60"/>
      <c r="G227" s="60"/>
      <c r="H227" s="24"/>
    </row>
    <row r="228" spans="1:8" s="13" customFormat="1" x14ac:dyDescent="0.25">
      <c r="A228" s="12"/>
      <c r="B228" s="21"/>
      <c r="C228" s="58" t="s">
        <v>160</v>
      </c>
      <c r="D228" s="58" t="s">
        <v>161</v>
      </c>
      <c r="E228" s="58" t="s">
        <v>162</v>
      </c>
      <c r="F228" s="58" t="s">
        <v>163</v>
      </c>
      <c r="G228" s="58" t="s">
        <v>164</v>
      </c>
      <c r="H228" s="24"/>
    </row>
    <row r="229" spans="1:8" s="13" customFormat="1" x14ac:dyDescent="0.25">
      <c r="A229" s="7">
        <v>1</v>
      </c>
      <c r="B229" s="25" t="s">
        <v>91</v>
      </c>
      <c r="C229" s="59">
        <v>0.19638826185101579</v>
      </c>
      <c r="D229" s="59">
        <v>0.49327354260089684</v>
      </c>
      <c r="E229" s="59">
        <v>0.16113744075829384</v>
      </c>
      <c r="F229" s="59">
        <v>0.47619047619047611</v>
      </c>
      <c r="G229" s="59">
        <v>0.20202020202020202</v>
      </c>
      <c r="H229" s="26"/>
    </row>
    <row r="230" spans="1:8" s="13" customFormat="1" x14ac:dyDescent="0.25">
      <c r="A230" s="7">
        <v>2</v>
      </c>
      <c r="B230" s="25" t="s">
        <v>92</v>
      </c>
      <c r="C230" s="59">
        <v>0.37246049661399555</v>
      </c>
      <c r="D230" s="59">
        <v>0.38789237668161436</v>
      </c>
      <c r="E230" s="59">
        <v>0.40284360189573465</v>
      </c>
      <c r="F230" s="59">
        <v>0.35610766045548653</v>
      </c>
      <c r="G230" s="59">
        <v>0.38383838383838381</v>
      </c>
      <c r="H230" s="26"/>
    </row>
    <row r="231" spans="1:8" s="13" customFormat="1" x14ac:dyDescent="0.25">
      <c r="A231" s="7">
        <v>3</v>
      </c>
      <c r="B231" s="25" t="s">
        <v>93</v>
      </c>
      <c r="C231" s="59">
        <v>0.25507900677200901</v>
      </c>
      <c r="D231" s="59">
        <v>7.3991031390134535E-2</v>
      </c>
      <c r="E231" s="59">
        <v>0.22274881516587677</v>
      </c>
      <c r="F231" s="59">
        <v>8.9026915113871632E-2</v>
      </c>
      <c r="G231" s="59">
        <v>0.32323232323232326</v>
      </c>
      <c r="H231" s="26"/>
    </row>
    <row r="232" spans="1:8" s="13" customFormat="1" x14ac:dyDescent="0.25">
      <c r="A232" s="7">
        <v>4</v>
      </c>
      <c r="B232" s="25" t="s">
        <v>155</v>
      </c>
      <c r="C232" s="59">
        <v>0.12415349887133181</v>
      </c>
      <c r="D232" s="59">
        <v>2.4663677130044845E-2</v>
      </c>
      <c r="E232" s="59">
        <v>0.17061611374407584</v>
      </c>
      <c r="F232" s="59">
        <v>5.1759834368530024E-2</v>
      </c>
      <c r="G232" s="59">
        <v>7.0707070707070704E-2</v>
      </c>
      <c r="H232" s="26"/>
    </row>
    <row r="233" spans="1:8" s="13" customFormat="1" x14ac:dyDescent="0.25">
      <c r="A233" s="7">
        <v>7</v>
      </c>
      <c r="B233" s="25" t="s">
        <v>165</v>
      </c>
      <c r="C233" s="59">
        <v>4.5146726862302479E-3</v>
      </c>
      <c r="D233" s="59"/>
      <c r="E233" s="59">
        <v>7.1090047393364934E-3</v>
      </c>
      <c r="F233" s="59">
        <v>4.140786749482402E-3</v>
      </c>
      <c r="G233" s="59"/>
      <c r="H233" s="26"/>
    </row>
    <row r="234" spans="1:8" s="13" customFormat="1" x14ac:dyDescent="0.25">
      <c r="A234" s="7">
        <v>8</v>
      </c>
      <c r="B234" s="25" t="s">
        <v>95</v>
      </c>
      <c r="C234" s="59">
        <v>1.3544018058690745E-2</v>
      </c>
      <c r="D234" s="59">
        <v>2.242152466367713E-3</v>
      </c>
      <c r="E234" s="59">
        <v>2.3696682464454978E-3</v>
      </c>
      <c r="F234" s="59">
        <v>4.140786749482402E-3</v>
      </c>
      <c r="G234" s="59">
        <v>5.0505050505050509E-3</v>
      </c>
      <c r="H234" s="26"/>
    </row>
    <row r="235" spans="1:8" s="13" customFormat="1" x14ac:dyDescent="0.25">
      <c r="A235" s="7">
        <v>9</v>
      </c>
      <c r="B235" s="27" t="s">
        <v>167</v>
      </c>
      <c r="C235" s="59">
        <v>3.3860045146726865E-2</v>
      </c>
      <c r="D235" s="59">
        <v>1.7937219730941704E-2</v>
      </c>
      <c r="E235" s="59">
        <v>3.3175355450236969E-2</v>
      </c>
      <c r="F235" s="59">
        <v>1.8633540372670808E-2</v>
      </c>
      <c r="G235" s="59">
        <v>1.5151515151515152E-2</v>
      </c>
      <c r="H235" s="26"/>
    </row>
    <row r="236" spans="1:8" s="13" customFormat="1" x14ac:dyDescent="0.25">
      <c r="A236" s="12"/>
      <c r="B236" s="22"/>
      <c r="C236" s="60">
        <f>SUM(C229:C235)</f>
        <v>1.0000000000000002</v>
      </c>
      <c r="D236" s="60">
        <f t="shared" ref="D236:G236" si="0">SUM(D229:D235)</f>
        <v>1</v>
      </c>
      <c r="E236" s="60">
        <f t="shared" si="0"/>
        <v>1</v>
      </c>
      <c r="F236" s="60">
        <f t="shared" si="0"/>
        <v>0.99999999999999989</v>
      </c>
      <c r="G236" s="60">
        <f t="shared" si="0"/>
        <v>1.0000000000000002</v>
      </c>
      <c r="H236" s="24"/>
    </row>
    <row r="237" spans="1:8" s="13" customFormat="1" x14ac:dyDescent="0.25">
      <c r="A237" s="12"/>
      <c r="B237" s="22"/>
      <c r="C237" s="60"/>
      <c r="D237" s="60"/>
      <c r="E237" s="60"/>
      <c r="F237" s="60"/>
      <c r="G237" s="60"/>
      <c r="H237" s="24"/>
    </row>
    <row r="238" spans="1:8" s="13" customFormat="1" ht="35.1" customHeight="1" x14ac:dyDescent="0.25">
      <c r="A238" s="7" t="s">
        <v>172</v>
      </c>
      <c r="B238" s="22" t="s">
        <v>94</v>
      </c>
      <c r="C238" s="60"/>
      <c r="D238" s="60"/>
      <c r="E238" s="60"/>
      <c r="F238" s="60"/>
      <c r="G238" s="60"/>
      <c r="H238" s="24"/>
    </row>
    <row r="239" spans="1:8" s="13" customFormat="1" x14ac:dyDescent="0.25">
      <c r="A239" s="15"/>
      <c r="B239" s="39"/>
      <c r="C239" s="64" t="s">
        <v>160</v>
      </c>
      <c r="D239" s="64" t="s">
        <v>161</v>
      </c>
      <c r="E239" s="64" t="s">
        <v>162</v>
      </c>
      <c r="F239" s="64" t="s">
        <v>163</v>
      </c>
      <c r="G239" s="64" t="s">
        <v>170</v>
      </c>
      <c r="H239" s="36"/>
    </row>
    <row r="240" spans="1:8" s="13" customFormat="1" x14ac:dyDescent="0.25">
      <c r="A240" s="15">
        <v>1</v>
      </c>
      <c r="B240" s="44" t="s">
        <v>91</v>
      </c>
      <c r="C240" s="59">
        <v>0.39819004524886881</v>
      </c>
      <c r="D240" s="59">
        <v>0.49775784753363228</v>
      </c>
      <c r="E240" s="59">
        <v>0.37529691211401423</v>
      </c>
      <c r="F240" s="59">
        <v>0.5383022774327122</v>
      </c>
      <c r="G240" s="59">
        <v>0.35678391959798994</v>
      </c>
      <c r="H240" s="26"/>
    </row>
    <row r="241" spans="1:8" s="13" customFormat="1" x14ac:dyDescent="0.25">
      <c r="A241" s="15">
        <v>2</v>
      </c>
      <c r="B241" s="45" t="s">
        <v>92</v>
      </c>
      <c r="C241" s="59">
        <v>0.3303167420814479</v>
      </c>
      <c r="D241" s="59">
        <v>0.21973094170403587</v>
      </c>
      <c r="E241" s="59">
        <v>0.33016627078384803</v>
      </c>
      <c r="F241" s="59">
        <v>0.20082815734989648</v>
      </c>
      <c r="G241" s="59">
        <v>0.28643216080402012</v>
      </c>
      <c r="H241" s="26"/>
    </row>
    <row r="242" spans="1:8" s="13" customFormat="1" x14ac:dyDescent="0.25">
      <c r="A242" s="15">
        <v>3</v>
      </c>
      <c r="B242" s="45" t="s">
        <v>93</v>
      </c>
      <c r="C242" s="59">
        <v>0.1334841628959276</v>
      </c>
      <c r="D242" s="59">
        <v>3.1390134529147982E-2</v>
      </c>
      <c r="E242" s="59">
        <v>0.15914489311163896</v>
      </c>
      <c r="F242" s="59">
        <v>2.0703933747412008E-2</v>
      </c>
      <c r="G242" s="59">
        <v>0.18090452261306533</v>
      </c>
      <c r="H242" s="26"/>
    </row>
    <row r="243" spans="1:8" s="13" customFormat="1" x14ac:dyDescent="0.25">
      <c r="A243" s="15">
        <v>4</v>
      </c>
      <c r="B243" s="45" t="s">
        <v>155</v>
      </c>
      <c r="C243" s="59">
        <v>3.6199095022624438E-2</v>
      </c>
      <c r="D243" s="59">
        <v>4.4843049327354259E-3</v>
      </c>
      <c r="E243" s="59">
        <v>3.800475059382423E-2</v>
      </c>
      <c r="F243" s="59">
        <v>6.2111801242236021E-3</v>
      </c>
      <c r="G243" s="59">
        <v>2.5125628140703519E-2</v>
      </c>
      <c r="H243" s="26"/>
    </row>
    <row r="244" spans="1:8" s="13" customFormat="1" x14ac:dyDescent="0.25">
      <c r="A244" s="15">
        <v>7</v>
      </c>
      <c r="B244" s="45" t="s">
        <v>141</v>
      </c>
      <c r="C244" s="59">
        <v>2.2624434389140274E-3</v>
      </c>
      <c r="D244" s="59"/>
      <c r="E244" s="59"/>
      <c r="F244" s="59">
        <v>2.070393374741201E-3</v>
      </c>
      <c r="G244" s="59">
        <v>3.5175879396984924E-2</v>
      </c>
      <c r="H244" s="26"/>
    </row>
    <row r="245" spans="1:8" s="13" customFormat="1" x14ac:dyDescent="0.25">
      <c r="A245" s="15">
        <v>8</v>
      </c>
      <c r="B245" s="45" t="s">
        <v>95</v>
      </c>
      <c r="C245" s="59">
        <v>5.4298642533936653E-2</v>
      </c>
      <c r="D245" s="59">
        <v>0.22869955156950675</v>
      </c>
      <c r="E245" s="59">
        <v>6.413301662707839E-2</v>
      </c>
      <c r="F245" s="59">
        <v>0.20703933747412009</v>
      </c>
      <c r="G245" s="59">
        <v>8.0402010050251244E-2</v>
      </c>
      <c r="H245" s="26"/>
    </row>
    <row r="246" spans="1:8" s="13" customFormat="1" x14ac:dyDescent="0.25">
      <c r="A246" s="15">
        <v>9</v>
      </c>
      <c r="B246" s="38" t="s">
        <v>167</v>
      </c>
      <c r="C246" s="59">
        <v>4.5248868778280542E-2</v>
      </c>
      <c r="D246" s="59">
        <v>1.7937219730941704E-2</v>
      </c>
      <c r="E246" s="59">
        <v>3.3254156769596199E-2</v>
      </c>
      <c r="F246" s="59">
        <v>2.4844720496894408E-2</v>
      </c>
      <c r="G246" s="59">
        <v>3.5175879396984924E-2</v>
      </c>
      <c r="H246" s="26"/>
    </row>
    <row r="247" spans="1:8" s="13" customFormat="1" ht="14.1" customHeight="1" x14ac:dyDescent="0.25">
      <c r="A247" s="15"/>
      <c r="B247" s="35"/>
      <c r="C247" s="65">
        <v>1</v>
      </c>
      <c r="D247" s="65">
        <v>1</v>
      </c>
      <c r="E247" s="65">
        <v>1</v>
      </c>
      <c r="F247" s="65">
        <v>1</v>
      </c>
      <c r="G247" s="65">
        <v>1</v>
      </c>
      <c r="H247" s="36"/>
    </row>
    <row r="248" spans="1:8" s="13" customFormat="1" ht="14.1" customHeight="1" x14ac:dyDescent="0.25">
      <c r="A248" s="15"/>
      <c r="B248" s="35"/>
      <c r="C248" s="65"/>
      <c r="D248" s="65"/>
      <c r="E248" s="65"/>
      <c r="F248" s="65"/>
      <c r="G248" s="65"/>
      <c r="H248" s="36"/>
    </row>
    <row r="249" spans="1:8" s="13" customFormat="1" ht="30" customHeight="1" x14ac:dyDescent="0.25">
      <c r="A249" s="7" t="s">
        <v>96</v>
      </c>
      <c r="B249" s="22" t="s">
        <v>5</v>
      </c>
      <c r="C249" s="60"/>
      <c r="D249" s="60"/>
      <c r="E249" s="60"/>
      <c r="F249" s="60"/>
      <c r="G249" s="60"/>
      <c r="H249" s="24"/>
    </row>
    <row r="250" spans="1:8" s="13" customFormat="1" ht="14.1" customHeight="1" x14ac:dyDescent="0.25">
      <c r="A250" s="15"/>
      <c r="B250" s="39"/>
      <c r="C250" s="64" t="s">
        <v>160</v>
      </c>
      <c r="D250" s="64" t="s">
        <v>161</v>
      </c>
      <c r="E250" s="64" t="s">
        <v>162</v>
      </c>
      <c r="F250" s="64" t="s">
        <v>163</v>
      </c>
      <c r="G250" s="64" t="s">
        <v>170</v>
      </c>
      <c r="H250" s="36"/>
    </row>
    <row r="251" spans="1:8" s="13" customFormat="1" ht="15.95" customHeight="1" x14ac:dyDescent="0.25">
      <c r="A251" s="15">
        <v>1</v>
      </c>
      <c r="B251" s="44" t="s">
        <v>91</v>
      </c>
      <c r="C251" s="59">
        <v>0.12669683257918551</v>
      </c>
      <c r="D251" s="59">
        <v>0.31096196868008946</v>
      </c>
      <c r="E251" s="59">
        <v>0.11876484560570071</v>
      </c>
      <c r="F251" s="59">
        <v>0.2939958592132505</v>
      </c>
      <c r="G251" s="59">
        <v>0.18592964824120603</v>
      </c>
      <c r="H251" s="26"/>
    </row>
    <row r="252" spans="1:8" s="13" customFormat="1" ht="15.95" customHeight="1" x14ac:dyDescent="0.25">
      <c r="A252" s="15">
        <v>2</v>
      </c>
      <c r="B252" s="45" t="s">
        <v>92</v>
      </c>
      <c r="C252" s="59">
        <v>0.44570135746606337</v>
      </c>
      <c r="D252" s="59">
        <v>0.49217002237136465</v>
      </c>
      <c r="E252" s="59">
        <v>0.42042755344418054</v>
      </c>
      <c r="F252" s="59">
        <v>0.48654244306418221</v>
      </c>
      <c r="G252" s="59">
        <v>0.43718592964824121</v>
      </c>
      <c r="H252" s="26"/>
    </row>
    <row r="253" spans="1:8" s="13" customFormat="1" ht="15.95" customHeight="1" x14ac:dyDescent="0.25">
      <c r="A253" s="15">
        <v>3</v>
      </c>
      <c r="B253" s="45" t="s">
        <v>93</v>
      </c>
      <c r="C253" s="59">
        <v>0.25339366515837103</v>
      </c>
      <c r="D253" s="59">
        <v>0.15212527964205816</v>
      </c>
      <c r="E253" s="59">
        <v>0.28741092636579574</v>
      </c>
      <c r="F253" s="59">
        <v>0.16563146997929606</v>
      </c>
      <c r="G253" s="59">
        <v>0.28140703517587939</v>
      </c>
      <c r="H253" s="26"/>
    </row>
    <row r="254" spans="1:8" s="13" customFormat="1" ht="15.95" customHeight="1" x14ac:dyDescent="0.25">
      <c r="A254" s="15">
        <v>4</v>
      </c>
      <c r="B254" s="45" t="s">
        <v>155</v>
      </c>
      <c r="C254" s="59">
        <v>0.12895927601809956</v>
      </c>
      <c r="D254" s="59">
        <v>2.0134228187919462E-2</v>
      </c>
      <c r="E254" s="59">
        <v>0.13776722090261281</v>
      </c>
      <c r="F254" s="59">
        <v>2.2774327122153205E-2</v>
      </c>
      <c r="G254" s="59">
        <v>7.5376884422110546E-2</v>
      </c>
      <c r="H254" s="26"/>
    </row>
    <row r="255" spans="1:8" s="13" customFormat="1" ht="15.95" customHeight="1" x14ac:dyDescent="0.25">
      <c r="A255" s="15">
        <v>7</v>
      </c>
      <c r="B255" s="45" t="s">
        <v>141</v>
      </c>
      <c r="C255" s="59"/>
      <c r="D255" s="59">
        <v>2.2371364653243847E-3</v>
      </c>
      <c r="E255" s="59">
        <v>2.3752969121140144E-3</v>
      </c>
      <c r="F255" s="59">
        <v>1.0351966873706004E-2</v>
      </c>
      <c r="G255" s="59"/>
      <c r="H255" s="26"/>
    </row>
    <row r="256" spans="1:8" s="13" customFormat="1" ht="15.95" customHeight="1" x14ac:dyDescent="0.25">
      <c r="A256" s="15">
        <v>8</v>
      </c>
      <c r="B256" s="45" t="s">
        <v>95</v>
      </c>
      <c r="C256" s="59">
        <v>4.5248868778280547E-3</v>
      </c>
      <c r="D256" s="59">
        <v>4.4742729306487695E-3</v>
      </c>
      <c r="E256" s="59"/>
      <c r="F256" s="59">
        <v>2.070393374741201E-3</v>
      </c>
      <c r="G256" s="59"/>
      <c r="H256" s="26"/>
    </row>
    <row r="257" spans="1:8" s="13" customFormat="1" ht="14.1" customHeight="1" x14ac:dyDescent="0.25">
      <c r="A257" s="15">
        <v>9</v>
      </c>
      <c r="B257" s="38" t="s">
        <v>167</v>
      </c>
      <c r="C257" s="59">
        <v>4.0723981900452483E-2</v>
      </c>
      <c r="D257" s="59">
        <v>1.7897091722595078E-2</v>
      </c>
      <c r="E257" s="59">
        <v>3.3254156769596199E-2</v>
      </c>
      <c r="F257" s="59">
        <v>1.8633540372670808E-2</v>
      </c>
      <c r="G257" s="59">
        <v>2.0100502512562811E-2</v>
      </c>
      <c r="H257" s="26"/>
    </row>
    <row r="258" spans="1:8" s="13" customFormat="1" ht="15.95" customHeight="1" x14ac:dyDescent="0.25">
      <c r="A258" s="15"/>
      <c r="B258" s="35"/>
      <c r="C258" s="65">
        <v>1</v>
      </c>
      <c r="D258" s="65">
        <v>1</v>
      </c>
      <c r="E258" s="65">
        <v>1</v>
      </c>
      <c r="F258" s="65">
        <v>1</v>
      </c>
      <c r="G258" s="65">
        <v>1</v>
      </c>
      <c r="H258" s="36"/>
    </row>
    <row r="259" spans="1:8" s="46" customFormat="1" ht="15.95" customHeight="1" x14ac:dyDescent="0.25">
      <c r="C259" s="67"/>
      <c r="D259" s="67"/>
      <c r="E259" s="67"/>
      <c r="F259" s="67"/>
      <c r="G259" s="67"/>
      <c r="H259" s="47"/>
    </row>
    <row r="260" spans="1:8" s="13" customFormat="1" ht="14.1" customHeight="1" x14ac:dyDescent="0.25">
      <c r="A260" s="7" t="s">
        <v>83</v>
      </c>
      <c r="B260" s="22" t="s">
        <v>19</v>
      </c>
      <c r="C260" s="60"/>
      <c r="D260" s="60"/>
      <c r="E260" s="60"/>
      <c r="F260" s="60"/>
      <c r="G260" s="60"/>
      <c r="H260" s="24"/>
    </row>
    <row r="261" spans="1:8" s="13" customFormat="1" ht="14.1" customHeight="1" x14ac:dyDescent="0.25">
      <c r="A261" s="15"/>
      <c r="B261" s="39"/>
      <c r="C261" s="64" t="s">
        <v>160</v>
      </c>
      <c r="D261" s="64" t="s">
        <v>161</v>
      </c>
      <c r="E261" s="64" t="s">
        <v>162</v>
      </c>
      <c r="F261" s="64" t="s">
        <v>163</v>
      </c>
      <c r="G261" s="64" t="s">
        <v>170</v>
      </c>
      <c r="H261" s="36"/>
    </row>
    <row r="262" spans="1:8" s="13" customFormat="1" ht="15.95" customHeight="1" x14ac:dyDescent="0.25">
      <c r="A262" s="15">
        <v>1</v>
      </c>
      <c r="B262" s="44" t="s">
        <v>21</v>
      </c>
      <c r="C262" s="59">
        <v>0.4434389140271493</v>
      </c>
      <c r="D262" s="59">
        <v>0.47982062780269064</v>
      </c>
      <c r="E262" s="59">
        <v>0.43838862559241704</v>
      </c>
      <c r="F262" s="59">
        <v>0.50931677018633537</v>
      </c>
      <c r="G262" s="59">
        <v>0.56783919597989951</v>
      </c>
      <c r="H262" s="26"/>
    </row>
    <row r="263" spans="1:8" s="13" customFormat="1" ht="15.95" customHeight="1" x14ac:dyDescent="0.25">
      <c r="A263" s="15">
        <v>2</v>
      </c>
      <c r="B263" s="45" t="s">
        <v>22</v>
      </c>
      <c r="C263" s="59">
        <v>0.5565610859728507</v>
      </c>
      <c r="D263" s="59">
        <v>0.52017937219730936</v>
      </c>
      <c r="E263" s="59">
        <v>0.56161137440758291</v>
      </c>
      <c r="F263" s="59">
        <v>0.49068322981366458</v>
      </c>
      <c r="G263" s="59">
        <v>0.43216080402010049</v>
      </c>
      <c r="H263" s="26"/>
    </row>
    <row r="264" spans="1:8" s="13" customFormat="1" x14ac:dyDescent="0.25">
      <c r="A264" s="12"/>
      <c r="B264" s="21"/>
      <c r="C264" s="60"/>
      <c r="D264" s="60"/>
      <c r="E264" s="60"/>
      <c r="F264" s="60"/>
      <c r="G264" s="60"/>
      <c r="H264" s="24"/>
    </row>
    <row r="265" spans="1:8" s="13" customFormat="1" x14ac:dyDescent="0.25">
      <c r="A265" s="7" t="s">
        <v>20</v>
      </c>
      <c r="B265" s="48" t="s">
        <v>176</v>
      </c>
      <c r="C265" s="60"/>
      <c r="D265" s="60"/>
      <c r="E265" s="60"/>
      <c r="F265" s="60"/>
      <c r="G265" s="60"/>
      <c r="H265" s="24"/>
    </row>
    <row r="266" spans="1:8" s="13" customFormat="1" x14ac:dyDescent="0.25">
      <c r="A266" s="12"/>
      <c r="B266" s="30"/>
      <c r="C266" s="58" t="s">
        <v>160</v>
      </c>
      <c r="D266" s="58" t="s">
        <v>161</v>
      </c>
      <c r="E266" s="58" t="s">
        <v>162</v>
      </c>
      <c r="F266" s="58" t="s">
        <v>163</v>
      </c>
      <c r="G266" s="58" t="s">
        <v>164</v>
      </c>
      <c r="H266" s="24"/>
    </row>
    <row r="267" spans="1:8" s="13" customFormat="1" x14ac:dyDescent="0.25">
      <c r="A267" s="12"/>
      <c r="B267" s="25" t="s">
        <v>128</v>
      </c>
      <c r="C267" s="59">
        <v>0.15158371040723981</v>
      </c>
      <c r="D267" s="59">
        <v>8.5393258426966281E-2</v>
      </c>
      <c r="E267" s="59">
        <v>0.13947990543735225</v>
      </c>
      <c r="F267" s="59">
        <v>6.4049586776859499E-2</v>
      </c>
      <c r="G267" s="59">
        <v>0.18592964824120603</v>
      </c>
      <c r="H267" s="26"/>
    </row>
    <row r="268" spans="1:8" s="13" customFormat="1" x14ac:dyDescent="0.25">
      <c r="A268" s="12"/>
      <c r="B268" s="25" t="s">
        <v>129</v>
      </c>
      <c r="C268" s="59">
        <v>0.10407239819004525</v>
      </c>
      <c r="D268" s="59">
        <v>0.10112359550561796</v>
      </c>
      <c r="E268" s="59">
        <v>9.2198581560283668E-2</v>
      </c>
      <c r="F268" s="59">
        <v>8.4710743801652888E-2</v>
      </c>
      <c r="G268" s="59">
        <v>0.16080402010050249</v>
      </c>
      <c r="H268" s="26"/>
    </row>
    <row r="269" spans="1:8" s="13" customFormat="1" x14ac:dyDescent="0.25">
      <c r="A269" s="12"/>
      <c r="B269" s="25" t="s">
        <v>130</v>
      </c>
      <c r="C269" s="59">
        <v>9.0497737556561084E-2</v>
      </c>
      <c r="D269" s="59">
        <v>8.3146067415730329E-2</v>
      </c>
      <c r="E269" s="59">
        <v>0.1182033096926714</v>
      </c>
      <c r="F269" s="59">
        <v>8.2644628099173556E-2</v>
      </c>
      <c r="G269" s="59">
        <v>0.15577889447236182</v>
      </c>
      <c r="H269" s="26"/>
    </row>
    <row r="270" spans="1:8" s="13" customFormat="1" x14ac:dyDescent="0.25">
      <c r="A270" s="12"/>
      <c r="B270" s="25" t="s">
        <v>177</v>
      </c>
      <c r="C270" s="59">
        <v>0.17194570135746606</v>
      </c>
      <c r="D270" s="59">
        <v>0.16179775280898878</v>
      </c>
      <c r="E270" s="59">
        <v>0.18203309692671396</v>
      </c>
      <c r="F270" s="59">
        <v>0.13636363636363635</v>
      </c>
      <c r="G270" s="59">
        <v>0.21608040201005024</v>
      </c>
      <c r="H270" s="26"/>
    </row>
    <row r="271" spans="1:8" s="13" customFormat="1" x14ac:dyDescent="0.25">
      <c r="A271" s="12"/>
      <c r="B271" s="25" t="s">
        <v>178</v>
      </c>
      <c r="C271" s="59">
        <v>0.16742081447963797</v>
      </c>
      <c r="D271" s="59">
        <v>0.15955056179775282</v>
      </c>
      <c r="E271" s="59">
        <v>0.1702127659574468</v>
      </c>
      <c r="F271" s="59">
        <v>0.16735537190082644</v>
      </c>
      <c r="G271" s="59">
        <v>0.12060301507537688</v>
      </c>
      <c r="H271" s="26"/>
    </row>
    <row r="272" spans="1:8" s="13" customFormat="1" x14ac:dyDescent="0.25">
      <c r="A272" s="12"/>
      <c r="B272" s="25" t="s">
        <v>179</v>
      </c>
      <c r="C272" s="59">
        <v>0.13800904977375567</v>
      </c>
      <c r="D272" s="59">
        <v>0.17078651685393256</v>
      </c>
      <c r="E272" s="59">
        <v>0.14420803782505912</v>
      </c>
      <c r="F272" s="59">
        <v>0.18595041322314049</v>
      </c>
      <c r="G272" s="59">
        <v>6.030150753768844E-2</v>
      </c>
      <c r="H272" s="26"/>
    </row>
    <row r="273" spans="1:8" s="13" customFormat="1" x14ac:dyDescent="0.25">
      <c r="A273" s="12"/>
      <c r="B273" s="25" t="s">
        <v>131</v>
      </c>
      <c r="C273" s="59">
        <v>5.6561085972850679E-2</v>
      </c>
      <c r="D273" s="59">
        <v>0.1101123595505618</v>
      </c>
      <c r="E273" s="59">
        <v>5.9101654846335699E-2</v>
      </c>
      <c r="F273" s="59">
        <v>0.13016528925619836</v>
      </c>
      <c r="G273" s="59">
        <v>2.0100502512562811E-2</v>
      </c>
      <c r="H273" s="26"/>
    </row>
    <row r="274" spans="1:8" s="13" customFormat="1" x14ac:dyDescent="0.25">
      <c r="A274" s="12"/>
      <c r="B274" s="25" t="s">
        <v>132</v>
      </c>
      <c r="C274" s="59">
        <v>3.8461538461538464E-2</v>
      </c>
      <c r="D274" s="59">
        <v>9.662921348314607E-2</v>
      </c>
      <c r="E274" s="59">
        <v>3.0732860520094562E-2</v>
      </c>
      <c r="F274" s="59">
        <v>0.11776859504132231</v>
      </c>
      <c r="G274" s="59">
        <v>3.015075376884422E-2</v>
      </c>
      <c r="H274" s="26"/>
    </row>
    <row r="275" spans="1:8" s="13" customFormat="1" x14ac:dyDescent="0.25">
      <c r="A275" s="12"/>
      <c r="B275" s="49" t="s">
        <v>166</v>
      </c>
      <c r="C275" s="59"/>
      <c r="D275" s="59"/>
      <c r="E275" s="59">
        <v>2.3640661938534278E-3</v>
      </c>
      <c r="F275" s="59"/>
      <c r="G275" s="59"/>
      <c r="H275" s="26"/>
    </row>
    <row r="276" spans="1:8" s="13" customFormat="1" x14ac:dyDescent="0.25">
      <c r="A276" s="12"/>
      <c r="B276" s="49" t="s">
        <v>167</v>
      </c>
      <c r="C276" s="59">
        <v>8.1447963800904966E-2</v>
      </c>
      <c r="D276" s="59">
        <v>3.1460674157303373E-2</v>
      </c>
      <c r="E276" s="59">
        <v>6.1465721040189124E-2</v>
      </c>
      <c r="F276" s="59">
        <v>3.0991735537190084E-2</v>
      </c>
      <c r="G276" s="59">
        <v>5.0251256281407038E-2</v>
      </c>
      <c r="H276" s="26"/>
    </row>
    <row r="277" spans="1:8" s="13" customFormat="1" x14ac:dyDescent="0.25">
      <c r="A277" s="12"/>
      <c r="B277" s="21"/>
      <c r="C277" s="60">
        <f>SUM(C267:C276)</f>
        <v>1</v>
      </c>
      <c r="D277" s="60">
        <f t="shared" ref="D277:G277" si="1">SUM(D267:D276)</f>
        <v>1</v>
      </c>
      <c r="E277" s="60">
        <f t="shared" si="1"/>
        <v>1</v>
      </c>
      <c r="F277" s="60">
        <f t="shared" si="1"/>
        <v>1</v>
      </c>
      <c r="G277" s="60">
        <f t="shared" si="1"/>
        <v>0.99999999999999989</v>
      </c>
      <c r="H277" s="24"/>
    </row>
    <row r="278" spans="1:8" s="13" customFormat="1" x14ac:dyDescent="0.25">
      <c r="A278" s="12"/>
      <c r="B278" s="21"/>
      <c r="C278" s="60"/>
      <c r="D278" s="60"/>
      <c r="E278" s="60"/>
      <c r="F278" s="60"/>
      <c r="G278" s="60"/>
      <c r="H278" s="24"/>
    </row>
    <row r="279" spans="1:8" s="13" customFormat="1" ht="30" x14ac:dyDescent="0.25">
      <c r="A279" s="7" t="s">
        <v>84</v>
      </c>
      <c r="B279" s="21" t="s">
        <v>72</v>
      </c>
      <c r="C279" s="60"/>
      <c r="D279" s="60"/>
      <c r="E279" s="60"/>
      <c r="F279" s="60"/>
      <c r="G279" s="60"/>
      <c r="H279" s="24"/>
    </row>
    <row r="280" spans="1:8" s="13" customFormat="1" x14ac:dyDescent="0.25">
      <c r="A280" s="12"/>
      <c r="B280" s="30"/>
      <c r="C280" s="58" t="s">
        <v>160</v>
      </c>
      <c r="D280" s="58" t="s">
        <v>161</v>
      </c>
      <c r="E280" s="58" t="s">
        <v>162</v>
      </c>
      <c r="F280" s="58" t="s">
        <v>163</v>
      </c>
      <c r="G280" s="58" t="s">
        <v>164</v>
      </c>
      <c r="H280" s="24"/>
    </row>
    <row r="281" spans="1:8" s="13" customFormat="1" x14ac:dyDescent="0.25">
      <c r="A281" s="50" t="s">
        <v>125</v>
      </c>
      <c r="B281" s="30" t="s">
        <v>133</v>
      </c>
      <c r="C281" s="68"/>
      <c r="D281" s="68"/>
      <c r="E281" s="68">
        <v>2E-3</v>
      </c>
      <c r="F281" s="68"/>
      <c r="G281" s="68">
        <v>0.01</v>
      </c>
      <c r="H281" s="33"/>
    </row>
    <row r="282" spans="1:8" s="13" customFormat="1" x14ac:dyDescent="0.25">
      <c r="A282" s="7">
        <v>2</v>
      </c>
      <c r="B282" s="30" t="s">
        <v>134</v>
      </c>
      <c r="C282" s="68">
        <v>5.0000000000000001E-3</v>
      </c>
      <c r="D282" s="68"/>
      <c r="E282" s="68">
        <v>8.9999999999999993E-3</v>
      </c>
      <c r="F282" s="68">
        <v>4.0000000000000001E-3</v>
      </c>
      <c r="G282" s="68">
        <v>7.4999999999999997E-2</v>
      </c>
      <c r="H282" s="33"/>
    </row>
    <row r="283" spans="1:8" s="13" customFormat="1" x14ac:dyDescent="0.25">
      <c r="A283" s="7">
        <v>3</v>
      </c>
      <c r="B283" s="51" t="s">
        <v>135</v>
      </c>
      <c r="C283" s="68">
        <v>7.0000000000000001E-3</v>
      </c>
      <c r="D283" s="68">
        <v>2E-3</v>
      </c>
      <c r="E283" s="68">
        <v>5.0000000000000001E-3</v>
      </c>
      <c r="F283" s="68">
        <v>4.0000000000000001E-3</v>
      </c>
      <c r="G283" s="68">
        <v>0.09</v>
      </c>
      <c r="H283" s="33"/>
    </row>
    <row r="284" spans="1:8" s="13" customFormat="1" x14ac:dyDescent="0.25">
      <c r="A284" s="7">
        <v>4</v>
      </c>
      <c r="B284" s="51" t="s">
        <v>138</v>
      </c>
      <c r="C284" s="68">
        <v>4.2999999999999997E-2</v>
      </c>
      <c r="D284" s="68">
        <v>2.7E-2</v>
      </c>
      <c r="E284" s="68">
        <v>5.1999999999999998E-2</v>
      </c>
      <c r="F284" s="68">
        <v>2.7E-2</v>
      </c>
      <c r="G284" s="68">
        <v>0.13600000000000001</v>
      </c>
      <c r="H284" s="33"/>
    </row>
    <row r="285" spans="1:8" s="13" customFormat="1" x14ac:dyDescent="0.25">
      <c r="A285" s="7">
        <v>5</v>
      </c>
      <c r="B285" s="51" t="s">
        <v>139</v>
      </c>
      <c r="C285" s="68">
        <v>0.26300000000000001</v>
      </c>
      <c r="D285" s="68">
        <v>9.4E-2</v>
      </c>
      <c r="E285" s="68">
        <v>0.27500000000000002</v>
      </c>
      <c r="F285" s="68">
        <v>0.22900000000000001</v>
      </c>
      <c r="G285" s="68">
        <v>0.221</v>
      </c>
      <c r="H285" s="33"/>
    </row>
    <row r="286" spans="1:8" s="13" customFormat="1" x14ac:dyDescent="0.25">
      <c r="A286" s="7">
        <v>6</v>
      </c>
      <c r="B286" s="13" t="s">
        <v>140</v>
      </c>
      <c r="C286" s="68">
        <v>0.113</v>
      </c>
      <c r="D286" s="68">
        <v>5.8000000000000003E-2</v>
      </c>
      <c r="E286" s="68">
        <v>0.14199999999999999</v>
      </c>
      <c r="F286" s="68">
        <v>9.9000000000000005E-2</v>
      </c>
      <c r="G286" s="68">
        <v>6.5000000000000002E-2</v>
      </c>
      <c r="H286" s="33"/>
    </row>
    <row r="287" spans="1:8" s="13" customFormat="1" x14ac:dyDescent="0.25">
      <c r="A287" s="7">
        <v>7</v>
      </c>
      <c r="B287" s="49" t="s">
        <v>136</v>
      </c>
      <c r="C287" s="68">
        <v>0.22</v>
      </c>
      <c r="D287" s="68">
        <v>0.193</v>
      </c>
      <c r="E287" s="68">
        <v>0.223</v>
      </c>
      <c r="F287" s="68">
        <v>0.23100000000000001</v>
      </c>
      <c r="G287" s="68">
        <v>0.13100000000000001</v>
      </c>
      <c r="H287" s="33"/>
    </row>
    <row r="288" spans="1:8" s="13" customFormat="1" x14ac:dyDescent="0.25">
      <c r="A288" s="7">
        <v>8</v>
      </c>
      <c r="B288" s="49" t="s">
        <v>137</v>
      </c>
      <c r="C288" s="68">
        <v>0.30399999999999999</v>
      </c>
      <c r="D288" s="68">
        <v>0.60799999999999998</v>
      </c>
      <c r="E288" s="68">
        <v>0.25600000000000001</v>
      </c>
      <c r="F288" s="68">
        <v>0.38400000000000001</v>
      </c>
      <c r="G288" s="68">
        <v>0.251</v>
      </c>
      <c r="H288" s="33"/>
    </row>
    <row r="289" spans="1:8" s="13" customFormat="1" x14ac:dyDescent="0.25">
      <c r="A289" s="13">
        <v>99</v>
      </c>
      <c r="B289" s="49" t="s">
        <v>167</v>
      </c>
      <c r="C289" s="68">
        <v>4.4999999999999998E-2</v>
      </c>
      <c r="D289" s="68">
        <v>1.7999999999999999E-2</v>
      </c>
      <c r="E289" s="68">
        <v>3.5999999999999997E-2</v>
      </c>
      <c r="F289" s="68">
        <v>2.1000000000000001E-2</v>
      </c>
      <c r="G289" s="68">
        <v>0.02</v>
      </c>
      <c r="H289" s="33"/>
    </row>
    <row r="290" spans="1:8" s="13" customFormat="1" x14ac:dyDescent="0.25">
      <c r="A290" s="12"/>
      <c r="B290" s="21"/>
      <c r="C290" s="60">
        <f>SUM(C281:C289)</f>
        <v>1</v>
      </c>
      <c r="D290" s="60">
        <f>SUM(D281:D289)</f>
        <v>1</v>
      </c>
      <c r="E290" s="60">
        <f>SUM(E281:E289)</f>
        <v>1</v>
      </c>
      <c r="F290" s="60">
        <f>SUM(F281:F289)</f>
        <v>0.999</v>
      </c>
      <c r="G290" s="60">
        <f>SUM(G281:G289)</f>
        <v>0.999</v>
      </c>
      <c r="H290" s="24"/>
    </row>
    <row r="291" spans="1:8" s="13" customFormat="1" x14ac:dyDescent="0.25">
      <c r="A291" s="12"/>
      <c r="B291" s="21"/>
      <c r="C291" s="60"/>
      <c r="D291" s="60"/>
      <c r="E291" s="60"/>
      <c r="F291" s="60"/>
      <c r="G291" s="60"/>
      <c r="H291" s="24"/>
    </row>
    <row r="292" spans="1:8" s="13" customFormat="1" ht="45" x14ac:dyDescent="0.25">
      <c r="A292" s="7" t="s">
        <v>85</v>
      </c>
      <c r="B292" s="22" t="s">
        <v>98</v>
      </c>
      <c r="C292" s="60"/>
      <c r="D292" s="60"/>
      <c r="E292" s="60"/>
      <c r="F292" s="60"/>
      <c r="G292" s="60"/>
      <c r="H292" s="24"/>
    </row>
    <row r="293" spans="1:8" s="13" customFormat="1" x14ac:dyDescent="0.25">
      <c r="A293" s="15"/>
      <c r="B293" s="39"/>
      <c r="C293" s="64" t="s">
        <v>160</v>
      </c>
      <c r="D293" s="64" t="s">
        <v>161</v>
      </c>
      <c r="E293" s="64" t="s">
        <v>162</v>
      </c>
      <c r="F293" s="64" t="s">
        <v>163</v>
      </c>
      <c r="G293" s="64" t="s">
        <v>170</v>
      </c>
      <c r="H293" s="36"/>
    </row>
    <row r="294" spans="1:8" s="13" customFormat="1" ht="15.75" x14ac:dyDescent="0.25">
      <c r="A294" s="15">
        <v>1</v>
      </c>
      <c r="B294" s="44" t="s">
        <v>99</v>
      </c>
      <c r="C294" s="69">
        <v>3.8461538461538464E-2</v>
      </c>
      <c r="D294" s="69">
        <v>0.27130044843049328</v>
      </c>
      <c r="E294" s="69">
        <v>3.3175355450236969E-2</v>
      </c>
      <c r="F294" s="69">
        <v>0.29813664596273293</v>
      </c>
      <c r="G294" s="69">
        <v>7.0000000000000007E-2</v>
      </c>
      <c r="H294" s="52"/>
    </row>
    <row r="295" spans="1:8" s="13" customFormat="1" ht="15.75" x14ac:dyDescent="0.25">
      <c r="A295" s="15">
        <v>2</v>
      </c>
      <c r="B295" s="45" t="s">
        <v>100</v>
      </c>
      <c r="C295" s="69">
        <v>0.67873303167420818</v>
      </c>
      <c r="D295" s="69">
        <v>0.3094170403587444</v>
      </c>
      <c r="E295" s="69">
        <v>0.61611374407582942</v>
      </c>
      <c r="F295" s="69">
        <v>0.24016563146997927</v>
      </c>
      <c r="G295" s="69">
        <v>0.34</v>
      </c>
      <c r="H295" s="52"/>
    </row>
    <row r="296" spans="1:8" s="13" customFormat="1" ht="15.75" x14ac:dyDescent="0.25">
      <c r="A296" s="15">
        <v>3</v>
      </c>
      <c r="B296" s="45" t="s">
        <v>101</v>
      </c>
      <c r="C296" s="69">
        <v>0.1334841628959276</v>
      </c>
      <c r="D296" s="69">
        <v>0.31838565022421522</v>
      </c>
      <c r="E296" s="69">
        <v>0.20142180094786732</v>
      </c>
      <c r="F296" s="69">
        <v>0.32091097308488614</v>
      </c>
      <c r="G296" s="69">
        <v>0.24</v>
      </c>
      <c r="H296" s="52"/>
    </row>
    <row r="297" spans="1:8" s="13" customFormat="1" ht="15.75" x14ac:dyDescent="0.25">
      <c r="A297" s="15">
        <v>7</v>
      </c>
      <c r="B297" s="45" t="s">
        <v>141</v>
      </c>
      <c r="C297" s="69">
        <v>2.2624434389140274E-3</v>
      </c>
      <c r="D297" s="69">
        <v>2.242152466367713E-3</v>
      </c>
      <c r="E297" s="69">
        <v>2.3696682464454978E-3</v>
      </c>
      <c r="F297" s="69">
        <v>8.2815734989648039E-3</v>
      </c>
      <c r="G297" s="69">
        <v>0.04</v>
      </c>
      <c r="H297" s="52"/>
    </row>
    <row r="298" spans="1:8" s="13" customFormat="1" ht="15.75" x14ac:dyDescent="0.25">
      <c r="A298" s="15">
        <v>8</v>
      </c>
      <c r="B298" s="53" t="s">
        <v>126</v>
      </c>
      <c r="C298" s="69">
        <v>8.1447963800904966E-2</v>
      </c>
      <c r="D298" s="69">
        <v>6.9506726457399109E-2</v>
      </c>
      <c r="E298" s="69">
        <v>9.9526066350710901E-2</v>
      </c>
      <c r="F298" s="69">
        <v>8.9026915113871632E-2</v>
      </c>
      <c r="G298" s="69">
        <v>0.24</v>
      </c>
      <c r="H298" s="52"/>
    </row>
    <row r="299" spans="1:8" s="13" customFormat="1" ht="15.75" x14ac:dyDescent="0.25">
      <c r="A299" s="15">
        <v>9</v>
      </c>
      <c r="B299" s="38" t="s">
        <v>167</v>
      </c>
      <c r="C299" s="69">
        <v>6.561085972850679E-2</v>
      </c>
      <c r="D299" s="69">
        <v>2.914798206278027E-2</v>
      </c>
      <c r="E299" s="69">
        <v>4.7393364928909956E-2</v>
      </c>
      <c r="F299" s="69">
        <v>4.3478260869565216E-2</v>
      </c>
      <c r="G299" s="69">
        <v>6.5000000000000002E-2</v>
      </c>
      <c r="H299" s="52"/>
    </row>
    <row r="300" spans="1:8" s="13" customFormat="1" x14ac:dyDescent="0.25">
      <c r="A300" s="15"/>
      <c r="B300" s="35"/>
      <c r="C300" s="65">
        <f>SUM(C294:C299)</f>
        <v>1</v>
      </c>
      <c r="D300" s="65">
        <f t="shared" ref="D300:G300" si="2">SUM(D294:D299)</f>
        <v>1</v>
      </c>
      <c r="E300" s="65">
        <f t="shared" si="2"/>
        <v>1</v>
      </c>
      <c r="F300" s="65">
        <f t="shared" si="2"/>
        <v>1</v>
      </c>
      <c r="G300" s="65">
        <f t="shared" si="2"/>
        <v>0.99500000000000011</v>
      </c>
      <c r="H300" s="36"/>
    </row>
    <row r="301" spans="1:8" s="13" customFormat="1" x14ac:dyDescent="0.25">
      <c r="A301" s="15"/>
      <c r="B301" s="35"/>
      <c r="C301" s="65"/>
      <c r="D301" s="65"/>
      <c r="E301" s="65"/>
      <c r="F301" s="65"/>
      <c r="G301" s="65"/>
      <c r="H301" s="36"/>
    </row>
    <row r="302" spans="1:8" s="13" customFormat="1" ht="45" x14ac:dyDescent="0.2">
      <c r="A302" s="7" t="s">
        <v>102</v>
      </c>
      <c r="B302" s="22" t="s">
        <v>103</v>
      </c>
      <c r="C302" s="11" t="s">
        <v>28</v>
      </c>
      <c r="D302" s="10" t="s">
        <v>25</v>
      </c>
      <c r="E302" s="10" t="s">
        <v>26</v>
      </c>
      <c r="F302" s="10" t="s">
        <v>27</v>
      </c>
      <c r="G302" s="10" t="s">
        <v>24</v>
      </c>
      <c r="H302" s="24"/>
    </row>
    <row r="303" spans="1:8" s="13" customFormat="1" x14ac:dyDescent="0.25">
      <c r="A303" s="15"/>
      <c r="B303" s="39"/>
      <c r="C303" s="64" t="s">
        <v>160</v>
      </c>
      <c r="D303" s="64" t="s">
        <v>161</v>
      </c>
      <c r="E303" s="64" t="s">
        <v>162</v>
      </c>
      <c r="F303" s="64" t="s">
        <v>163</v>
      </c>
      <c r="G303" s="64" t="s">
        <v>170</v>
      </c>
      <c r="H303" s="36"/>
    </row>
    <row r="304" spans="1:8" s="13" customFormat="1" ht="15.75" x14ac:dyDescent="0.25">
      <c r="A304" s="15">
        <v>1</v>
      </c>
      <c r="B304" s="44" t="s">
        <v>104</v>
      </c>
      <c r="C304" s="69">
        <v>9.3220338983050849E-2</v>
      </c>
      <c r="D304" s="69">
        <v>0.33152173913043476</v>
      </c>
      <c r="E304" s="69">
        <v>0.10416666666666669</v>
      </c>
      <c r="F304" s="69">
        <v>0.40540540540540543</v>
      </c>
      <c r="G304" s="69">
        <v>0.12931034482758622</v>
      </c>
      <c r="H304" s="52"/>
    </row>
    <row r="305" spans="1:8" s="13" customFormat="1" ht="15.75" x14ac:dyDescent="0.25">
      <c r="A305" s="15">
        <v>2</v>
      </c>
      <c r="B305" s="45" t="s">
        <v>105</v>
      </c>
      <c r="C305" s="69">
        <v>0.39830508474576271</v>
      </c>
      <c r="D305" s="69">
        <v>0.46739130434782611</v>
      </c>
      <c r="E305" s="69">
        <v>0.5</v>
      </c>
      <c r="F305" s="69">
        <v>0.33333333333333326</v>
      </c>
      <c r="G305" s="69">
        <v>0.34482758620689657</v>
      </c>
      <c r="H305" s="52"/>
    </row>
    <row r="306" spans="1:8" s="13" customFormat="1" ht="15.75" x14ac:dyDescent="0.25">
      <c r="A306" s="15">
        <v>5</v>
      </c>
      <c r="B306" s="45" t="s">
        <v>23</v>
      </c>
      <c r="C306" s="69">
        <v>0.1271186440677966</v>
      </c>
      <c r="D306" s="69">
        <v>5.9782608695652176E-2</v>
      </c>
      <c r="E306" s="69">
        <v>9.7222222222222238E-2</v>
      </c>
      <c r="F306" s="69">
        <v>3.1531531531531529E-2</v>
      </c>
      <c r="G306" s="69">
        <v>0.23275862068965517</v>
      </c>
      <c r="H306" s="52"/>
    </row>
    <row r="307" spans="1:8" s="13" customFormat="1" ht="15.75" x14ac:dyDescent="0.25">
      <c r="A307" s="15">
        <v>7</v>
      </c>
      <c r="B307" s="45" t="s">
        <v>141</v>
      </c>
      <c r="C307" s="69">
        <v>4.2372881355932195E-2</v>
      </c>
      <c r="D307" s="69">
        <v>1.0869565217391304E-2</v>
      </c>
      <c r="E307" s="69">
        <v>8.3333333333333315E-2</v>
      </c>
      <c r="F307" s="69">
        <v>6.3063063063063057E-2</v>
      </c>
      <c r="G307" s="69">
        <v>0.16379310344827588</v>
      </c>
      <c r="H307" s="52"/>
    </row>
    <row r="308" spans="1:8" s="13" customFormat="1" ht="15.75" x14ac:dyDescent="0.25">
      <c r="A308" s="15">
        <v>8</v>
      </c>
      <c r="B308" s="45" t="s">
        <v>126</v>
      </c>
      <c r="C308" s="69">
        <v>1.6949152542372881E-2</v>
      </c>
      <c r="D308" s="69">
        <v>3.8043478260869568E-2</v>
      </c>
      <c r="E308" s="69">
        <v>2.7777777777777776E-2</v>
      </c>
      <c r="F308" s="69">
        <v>4.504504504504505E-2</v>
      </c>
      <c r="G308" s="69">
        <v>1.7241379310344827E-2</v>
      </c>
      <c r="H308" s="52"/>
    </row>
    <row r="309" spans="1:8" s="13" customFormat="1" ht="15.75" x14ac:dyDescent="0.25">
      <c r="A309" s="15">
        <v>9</v>
      </c>
      <c r="B309" s="38" t="s">
        <v>167</v>
      </c>
      <c r="C309" s="69">
        <v>0.32203389830508472</v>
      </c>
      <c r="D309" s="69">
        <v>9.2391304347826081E-2</v>
      </c>
      <c r="E309" s="69">
        <v>0.1875</v>
      </c>
      <c r="F309" s="69">
        <v>0.12162162162162163</v>
      </c>
      <c r="G309" s="69">
        <v>0.11206896551724138</v>
      </c>
      <c r="H309" s="52"/>
    </row>
    <row r="310" spans="1:8" s="13" customFormat="1" x14ac:dyDescent="0.25">
      <c r="A310" s="15"/>
      <c r="B310" s="35"/>
      <c r="C310" s="65">
        <f>SUM(C304:C309)</f>
        <v>1</v>
      </c>
      <c r="D310" s="65">
        <f t="shared" ref="D310:G310" si="3">SUM(D304:D309)</f>
        <v>1.0000000000000002</v>
      </c>
      <c r="E310" s="65">
        <f t="shared" si="3"/>
        <v>1</v>
      </c>
      <c r="F310" s="65">
        <f t="shared" si="3"/>
        <v>1</v>
      </c>
      <c r="G310" s="65">
        <f t="shared" si="3"/>
        <v>1</v>
      </c>
      <c r="H310" s="36"/>
    </row>
    <row r="311" spans="1:8" s="13" customFormat="1" x14ac:dyDescent="0.25">
      <c r="A311" s="12"/>
      <c r="B311" s="21"/>
      <c r="C311" s="60"/>
      <c r="D311" s="60"/>
      <c r="E311" s="60"/>
      <c r="F311" s="60"/>
      <c r="G311" s="60"/>
      <c r="H311" s="24"/>
    </row>
    <row r="312" spans="1:8" s="13" customFormat="1" x14ac:dyDescent="0.25">
      <c r="A312" s="7" t="s">
        <v>86</v>
      </c>
      <c r="B312" s="13" t="s">
        <v>97</v>
      </c>
      <c r="C312" s="60"/>
      <c r="D312" s="60"/>
      <c r="E312" s="60"/>
      <c r="F312" s="60"/>
      <c r="G312" s="60"/>
      <c r="H312" s="24"/>
    </row>
    <row r="313" spans="1:8" s="13" customFormat="1" x14ac:dyDescent="0.25">
      <c r="A313" s="12"/>
      <c r="B313" s="34"/>
      <c r="C313" s="58" t="s">
        <v>160</v>
      </c>
      <c r="D313" s="58" t="s">
        <v>161</v>
      </c>
      <c r="E313" s="58" t="s">
        <v>162</v>
      </c>
      <c r="F313" s="58" t="s">
        <v>163</v>
      </c>
      <c r="G313" s="58" t="s">
        <v>164</v>
      </c>
      <c r="H313" s="24"/>
    </row>
    <row r="314" spans="1:8" s="13" customFormat="1" x14ac:dyDescent="0.25">
      <c r="A314" s="7">
        <v>1</v>
      </c>
      <c r="B314" s="27" t="s">
        <v>123</v>
      </c>
      <c r="C314" s="59">
        <v>0.57692307692307687</v>
      </c>
      <c r="D314" s="59">
        <v>0.53033707865168545</v>
      </c>
      <c r="E314" s="59">
        <v>0.60426540284360186</v>
      </c>
      <c r="F314" s="59">
        <v>0.52282157676348551</v>
      </c>
      <c r="G314" s="59">
        <v>0.61306532663316582</v>
      </c>
      <c r="H314" s="26"/>
    </row>
    <row r="315" spans="1:8" s="13" customFormat="1" x14ac:dyDescent="0.25">
      <c r="A315" s="7">
        <v>2</v>
      </c>
      <c r="B315" s="27" t="s">
        <v>124</v>
      </c>
      <c r="C315" s="59">
        <v>8.8235294117647065E-2</v>
      </c>
      <c r="D315" s="59">
        <v>0.15056179775280898</v>
      </c>
      <c r="E315" s="59">
        <v>9.004739336492891E-2</v>
      </c>
      <c r="F315" s="59">
        <v>0.1016597510373444</v>
      </c>
      <c r="G315" s="59">
        <v>0.17085427135678391</v>
      </c>
      <c r="H315" s="26"/>
    </row>
    <row r="316" spans="1:8" s="13" customFormat="1" x14ac:dyDescent="0.25">
      <c r="A316" s="7">
        <v>3</v>
      </c>
      <c r="B316" s="27" t="s">
        <v>122</v>
      </c>
      <c r="C316" s="59">
        <v>1.3574660633484163E-2</v>
      </c>
      <c r="D316" s="59">
        <v>1.3483146067415731E-2</v>
      </c>
      <c r="E316" s="59">
        <v>1.4218009478672987E-2</v>
      </c>
      <c r="F316" s="59">
        <v>1.6597510373443983E-2</v>
      </c>
      <c r="G316" s="59">
        <v>2.0100502512562811E-2</v>
      </c>
      <c r="H316" s="26"/>
    </row>
    <row r="317" spans="1:8" s="13" customFormat="1" x14ac:dyDescent="0.25">
      <c r="A317" s="7">
        <v>4</v>
      </c>
      <c r="B317" s="27" t="s">
        <v>180</v>
      </c>
      <c r="C317" s="59">
        <v>1.5837104072398189E-2</v>
      </c>
      <c r="D317" s="59">
        <v>6.7415730337078653E-3</v>
      </c>
      <c r="E317" s="59">
        <v>9.4786729857819912E-3</v>
      </c>
      <c r="F317" s="59">
        <v>1.2448132780082988E-2</v>
      </c>
      <c r="G317" s="59">
        <v>3.5175879396984924E-2</v>
      </c>
      <c r="H317" s="26"/>
    </row>
    <row r="318" spans="1:8" s="13" customFormat="1" x14ac:dyDescent="0.25">
      <c r="A318" s="7">
        <v>5</v>
      </c>
      <c r="B318" s="27" t="s">
        <v>181</v>
      </c>
      <c r="C318" s="59">
        <v>6.7873303167420816E-3</v>
      </c>
      <c r="D318" s="59">
        <v>3.5955056179775284E-2</v>
      </c>
      <c r="E318" s="59">
        <v>1.1848341232227489E-2</v>
      </c>
      <c r="F318" s="59">
        <v>3.1120331950207469E-2</v>
      </c>
      <c r="G318" s="59">
        <v>6.5326633165829151E-2</v>
      </c>
      <c r="H318" s="26"/>
    </row>
    <row r="319" spans="1:8" s="13" customFormat="1" x14ac:dyDescent="0.25">
      <c r="A319" s="7">
        <v>6</v>
      </c>
      <c r="B319" s="27" t="s">
        <v>174</v>
      </c>
      <c r="C319" s="59">
        <v>6.561085972850679E-2</v>
      </c>
      <c r="D319" s="59">
        <v>3.8202247191011236E-2</v>
      </c>
      <c r="E319" s="59">
        <v>2.3696682464454978E-2</v>
      </c>
      <c r="F319" s="59">
        <v>2.0746887966804975E-2</v>
      </c>
      <c r="G319" s="59"/>
      <c r="H319" s="26"/>
    </row>
    <row r="320" spans="1:8" s="13" customFormat="1" x14ac:dyDescent="0.25">
      <c r="A320" s="7">
        <v>7</v>
      </c>
      <c r="B320" s="27" t="s">
        <v>173</v>
      </c>
      <c r="C320" s="59">
        <v>0.1244343891402715</v>
      </c>
      <c r="D320" s="59">
        <v>0.17078651685393256</v>
      </c>
      <c r="E320" s="59">
        <v>0.13507109004739337</v>
      </c>
      <c r="F320" s="59">
        <v>0.22406639004149378</v>
      </c>
      <c r="G320" s="59">
        <v>4.5226130653266333E-2</v>
      </c>
      <c r="H320" s="26"/>
    </row>
    <row r="321" spans="1:8" s="13" customFormat="1" x14ac:dyDescent="0.25">
      <c r="A321" s="7">
        <v>8</v>
      </c>
      <c r="B321" s="27" t="s">
        <v>175</v>
      </c>
      <c r="C321" s="59">
        <v>6.1085972850678731E-2</v>
      </c>
      <c r="D321" s="59">
        <v>3.3707865168539325E-2</v>
      </c>
      <c r="E321" s="59">
        <v>7.582938388625593E-2</v>
      </c>
      <c r="F321" s="59">
        <v>4.9792531120331954E-2</v>
      </c>
      <c r="G321" s="59">
        <v>3.015075376884422E-2</v>
      </c>
      <c r="H321" s="26"/>
    </row>
    <row r="322" spans="1:8" s="13" customFormat="1" x14ac:dyDescent="0.25">
      <c r="A322" s="7">
        <v>99</v>
      </c>
      <c r="B322" s="27" t="s">
        <v>167</v>
      </c>
      <c r="C322" s="59">
        <v>4.7511312217194568E-2</v>
      </c>
      <c r="D322" s="59">
        <v>2.0224719101123598E-2</v>
      </c>
      <c r="E322" s="59">
        <v>3.5545023696682464E-2</v>
      </c>
      <c r="F322" s="59">
        <v>2.0746887966804975E-2</v>
      </c>
      <c r="G322" s="59">
        <v>2.0100502512562811E-2</v>
      </c>
      <c r="H322" s="26"/>
    </row>
    <row r="323" spans="1:8" s="13" customFormat="1" x14ac:dyDescent="0.25">
      <c r="C323" s="63">
        <f>SUM(C314:C322)</f>
        <v>1</v>
      </c>
      <c r="D323" s="63">
        <f>SUM(D314:D322)</f>
        <v>0.99999999999999989</v>
      </c>
      <c r="E323" s="63">
        <f>SUM(E314:E322)</f>
        <v>1</v>
      </c>
      <c r="F323" s="63">
        <f>SUM(F314:F322)</f>
        <v>1</v>
      </c>
      <c r="G323" s="63">
        <f>SUM(G314:G322)</f>
        <v>0.99999999999999989</v>
      </c>
      <c r="H323" s="12"/>
    </row>
    <row r="324" spans="1:8" s="13" customFormat="1" x14ac:dyDescent="0.25">
      <c r="C324" s="56"/>
      <c r="D324" s="56"/>
      <c r="E324" s="56"/>
      <c r="F324" s="56"/>
      <c r="G324" s="56"/>
      <c r="H324" s="12"/>
    </row>
    <row r="325" spans="1:8" s="13" customFormat="1" ht="60" x14ac:dyDescent="0.25">
      <c r="A325" s="7" t="s">
        <v>87</v>
      </c>
      <c r="B325" s="21" t="s">
        <v>38</v>
      </c>
      <c r="C325" s="60"/>
      <c r="D325" s="60"/>
      <c r="E325" s="60"/>
      <c r="F325" s="60"/>
      <c r="G325" s="60"/>
      <c r="H325" s="24"/>
    </row>
    <row r="326" spans="1:8" s="13" customFormat="1" x14ac:dyDescent="0.25">
      <c r="A326" s="12"/>
      <c r="B326" s="21"/>
      <c r="C326" s="58" t="s">
        <v>160</v>
      </c>
      <c r="D326" s="58" t="s">
        <v>161</v>
      </c>
      <c r="E326" s="58" t="s">
        <v>162</v>
      </c>
      <c r="F326" s="58" t="s">
        <v>163</v>
      </c>
      <c r="G326" s="58" t="s">
        <v>164</v>
      </c>
      <c r="H326" s="24"/>
    </row>
    <row r="327" spans="1:8" s="13" customFormat="1" x14ac:dyDescent="0.25">
      <c r="A327" s="12">
        <v>1</v>
      </c>
      <c r="B327" s="51" t="s">
        <v>37</v>
      </c>
      <c r="C327" s="59">
        <v>4.5146726862302484E-2</v>
      </c>
      <c r="D327" s="59">
        <v>2.2471910112359553E-2</v>
      </c>
      <c r="E327" s="59">
        <v>4.7393364928909956E-2</v>
      </c>
      <c r="F327" s="59">
        <v>1.8633540372670808E-2</v>
      </c>
      <c r="G327" s="59">
        <v>4.0404040404040407E-2</v>
      </c>
      <c r="H327" s="26"/>
    </row>
    <row r="328" spans="1:8" s="13" customFormat="1" x14ac:dyDescent="0.25">
      <c r="A328" s="12">
        <v>2</v>
      </c>
      <c r="B328" s="27" t="s">
        <v>29</v>
      </c>
      <c r="C328" s="59">
        <v>4.2889390519187359E-2</v>
      </c>
      <c r="D328" s="59">
        <v>1.7977528089887642E-2</v>
      </c>
      <c r="E328" s="59">
        <v>5.2132701421800952E-2</v>
      </c>
      <c r="F328" s="59">
        <v>2.4844720496894408E-2</v>
      </c>
      <c r="G328" s="59">
        <v>4.0404040404040407E-2</v>
      </c>
      <c r="H328" s="26"/>
    </row>
    <row r="329" spans="1:8" s="13" customFormat="1" x14ac:dyDescent="0.25">
      <c r="A329" s="12">
        <v>3</v>
      </c>
      <c r="B329" s="27" t="s">
        <v>30</v>
      </c>
      <c r="C329" s="59">
        <v>8.5778781038374718E-2</v>
      </c>
      <c r="D329" s="59">
        <v>2.4719101123595502E-2</v>
      </c>
      <c r="E329" s="59">
        <v>8.2938388625592413E-2</v>
      </c>
      <c r="F329" s="59">
        <v>5.1759834368530024E-2</v>
      </c>
      <c r="G329" s="59">
        <v>0.12626262626262627</v>
      </c>
      <c r="H329" s="26"/>
    </row>
    <row r="330" spans="1:8" s="13" customFormat="1" x14ac:dyDescent="0.25">
      <c r="A330" s="12">
        <v>4</v>
      </c>
      <c r="B330" s="27" t="s">
        <v>31</v>
      </c>
      <c r="C330" s="59">
        <v>8.8036117381489837E-2</v>
      </c>
      <c r="D330" s="59">
        <v>4.0449438202247195E-2</v>
      </c>
      <c r="E330" s="59">
        <v>0.13033175355450238</v>
      </c>
      <c r="F330" s="59">
        <v>7.4534161490683232E-2</v>
      </c>
      <c r="G330" s="59">
        <v>0.18181818181818182</v>
      </c>
      <c r="H330" s="26"/>
    </row>
    <row r="331" spans="1:8" s="13" customFormat="1" x14ac:dyDescent="0.25">
      <c r="A331" s="12">
        <v>5</v>
      </c>
      <c r="B331" s="27" t="s">
        <v>32</v>
      </c>
      <c r="C331" s="59">
        <v>0.14446952595936793</v>
      </c>
      <c r="D331" s="59">
        <v>9.4382022471910118E-2</v>
      </c>
      <c r="E331" s="59">
        <v>0.12322274881516587</v>
      </c>
      <c r="F331" s="59">
        <v>9.7308488612836433E-2</v>
      </c>
      <c r="G331" s="59">
        <v>0.16161616161616163</v>
      </c>
      <c r="H331" s="26"/>
    </row>
    <row r="332" spans="1:8" s="13" customFormat="1" x14ac:dyDescent="0.25">
      <c r="A332" s="12">
        <v>6</v>
      </c>
      <c r="B332" s="27" t="s">
        <v>33</v>
      </c>
      <c r="C332" s="59">
        <v>0.15124153498871332</v>
      </c>
      <c r="D332" s="59">
        <v>0.12359550561797752</v>
      </c>
      <c r="E332" s="59">
        <v>0.15165876777251186</v>
      </c>
      <c r="F332" s="59">
        <v>0.14699792960662525</v>
      </c>
      <c r="G332" s="59">
        <v>0.14646464646464646</v>
      </c>
      <c r="H332" s="26"/>
    </row>
    <row r="333" spans="1:8" s="13" customFormat="1" x14ac:dyDescent="0.25">
      <c r="A333" s="12">
        <v>7</v>
      </c>
      <c r="B333" s="27" t="s">
        <v>34</v>
      </c>
      <c r="C333" s="59">
        <v>0.15575620767494355</v>
      </c>
      <c r="D333" s="59">
        <v>0.15955056179775282</v>
      </c>
      <c r="E333" s="59">
        <v>0.13981042654028436</v>
      </c>
      <c r="F333" s="59">
        <v>0.16149068322981366</v>
      </c>
      <c r="G333" s="59">
        <v>0.1111111111111111</v>
      </c>
      <c r="H333" s="26"/>
    </row>
    <row r="334" spans="1:8" s="13" customFormat="1" x14ac:dyDescent="0.25">
      <c r="A334" s="12">
        <v>8</v>
      </c>
      <c r="B334" s="27" t="s">
        <v>35</v>
      </c>
      <c r="C334" s="59">
        <v>7.4492099322799099E-2</v>
      </c>
      <c r="D334" s="59">
        <v>0.12584269662921349</v>
      </c>
      <c r="E334" s="59">
        <v>0.11137440758293839</v>
      </c>
      <c r="F334" s="59">
        <v>0.13871635610766045</v>
      </c>
      <c r="G334" s="59">
        <v>6.5656565656565663E-2</v>
      </c>
      <c r="H334" s="26"/>
    </row>
    <row r="335" spans="1:8" s="13" customFormat="1" x14ac:dyDescent="0.25">
      <c r="A335" s="12">
        <v>10</v>
      </c>
      <c r="B335" s="27" t="s">
        <v>36</v>
      </c>
      <c r="C335" s="59">
        <v>0.11286681715575622</v>
      </c>
      <c r="D335" s="59">
        <v>0.34157303370786513</v>
      </c>
      <c r="E335" s="59">
        <v>9.004739336492891E-2</v>
      </c>
      <c r="F335" s="59">
        <v>0.22981366459627328</v>
      </c>
      <c r="G335" s="59">
        <v>4.0404040404040407E-2</v>
      </c>
      <c r="H335" s="26"/>
    </row>
    <row r="336" spans="1:8" s="13" customFormat="1" x14ac:dyDescent="0.25">
      <c r="A336" s="12">
        <v>77</v>
      </c>
      <c r="B336" s="25" t="s">
        <v>165</v>
      </c>
      <c r="C336" s="59">
        <v>2.0316027088036117E-2</v>
      </c>
      <c r="D336" s="59">
        <v>4.4943820224719105E-3</v>
      </c>
      <c r="E336" s="59">
        <v>1.4218009478672987E-2</v>
      </c>
      <c r="F336" s="59">
        <v>4.140786749482402E-3</v>
      </c>
      <c r="G336" s="59">
        <v>3.5353535353535352E-2</v>
      </c>
      <c r="H336" s="26"/>
    </row>
    <row r="337" spans="1:8" s="13" customFormat="1" x14ac:dyDescent="0.25">
      <c r="A337" s="7">
        <v>99</v>
      </c>
      <c r="B337" s="25" t="s">
        <v>169</v>
      </c>
      <c r="C337" s="59">
        <v>7.900677200902935E-2</v>
      </c>
      <c r="D337" s="59">
        <v>4.4943820224719107E-2</v>
      </c>
      <c r="E337" s="59">
        <v>5.6872037914691947E-2</v>
      </c>
      <c r="F337" s="59">
        <v>5.1759834368530024E-2</v>
      </c>
      <c r="G337" s="59">
        <v>5.0505050505050504E-2</v>
      </c>
      <c r="H337" s="26"/>
    </row>
    <row r="338" spans="1:8" s="13" customFormat="1" x14ac:dyDescent="0.25">
      <c r="A338" s="12"/>
      <c r="B338" s="21"/>
      <c r="C338" s="60">
        <f>SUM(C327:C337)</f>
        <v>1</v>
      </c>
      <c r="D338" s="60">
        <f>SUM(D327:D337)</f>
        <v>0.99999999999999989</v>
      </c>
      <c r="E338" s="60">
        <f>SUM(E327:E337)</f>
        <v>1.0000000000000002</v>
      </c>
      <c r="F338" s="60">
        <f>SUM(F327:F337)</f>
        <v>0.99999999999999989</v>
      </c>
      <c r="G338" s="60">
        <f>SUM(G327:G337)</f>
        <v>1.0000000000000002</v>
      </c>
      <c r="H338" s="24"/>
    </row>
    <row r="339" spans="1:8" s="13" customFormat="1" x14ac:dyDescent="0.25">
      <c r="C339" s="56"/>
      <c r="D339" s="56"/>
      <c r="E339" s="56"/>
      <c r="F339" s="56"/>
      <c r="G339" s="56"/>
      <c r="H339" s="12"/>
    </row>
    <row r="340" spans="1:8" s="13" customFormat="1" x14ac:dyDescent="0.25">
      <c r="C340" s="56"/>
      <c r="D340" s="56"/>
      <c r="E340" s="56"/>
      <c r="F340" s="56"/>
      <c r="G340" s="56"/>
      <c r="H340" s="12"/>
    </row>
    <row r="341" spans="1:8" customFormat="1" ht="15.75" x14ac:dyDescent="0.25"/>
    <row r="342" spans="1:8" customFormat="1" ht="15.75" x14ac:dyDescent="0.25"/>
    <row r="343" spans="1:8" customFormat="1" ht="15.75" x14ac:dyDescent="0.25"/>
    <row r="344" spans="1:8" customFormat="1" ht="15.75" x14ac:dyDescent="0.25"/>
    <row r="345" spans="1:8" customFormat="1" ht="15.75" x14ac:dyDescent="0.25"/>
    <row r="346" spans="1:8" customFormat="1" ht="15.75" x14ac:dyDescent="0.25"/>
    <row r="347" spans="1:8" customFormat="1" ht="15.75" x14ac:dyDescent="0.25"/>
    <row r="348" spans="1:8" customFormat="1" ht="15.75" x14ac:dyDescent="0.25"/>
    <row r="349" spans="1:8" customFormat="1" ht="15.75" x14ac:dyDescent="0.25"/>
    <row r="350" spans="1:8" customFormat="1" ht="15.75" x14ac:dyDescent="0.25"/>
    <row r="351" spans="1:8" customFormat="1" ht="15.75" x14ac:dyDescent="0.25"/>
    <row r="352" spans="1:8" customFormat="1" ht="15.75" x14ac:dyDescent="0.25"/>
    <row r="353" customFormat="1" ht="15.75" x14ac:dyDescent="0.25"/>
    <row r="354" customFormat="1" ht="15.75" x14ac:dyDescent="0.25"/>
    <row r="355" customFormat="1" ht="15.75" x14ac:dyDescent="0.25"/>
    <row r="356" customFormat="1" ht="15.75" x14ac:dyDescent="0.25"/>
    <row r="357" customFormat="1" ht="15.75" x14ac:dyDescent="0.25"/>
    <row r="358" customFormat="1" ht="15.75" x14ac:dyDescent="0.25"/>
    <row r="359" customFormat="1" ht="15.75" x14ac:dyDescent="0.25"/>
    <row r="360" customFormat="1" ht="15.75" x14ac:dyDescent="0.25"/>
    <row r="361" customFormat="1" ht="15.75" x14ac:dyDescent="0.25"/>
    <row r="362" customFormat="1" ht="15.75" x14ac:dyDescent="0.25"/>
    <row r="363" customFormat="1" ht="15.75" x14ac:dyDescent="0.25"/>
    <row r="364" customFormat="1" ht="15.75" x14ac:dyDescent="0.25"/>
    <row r="365" customFormat="1" ht="15.75" x14ac:dyDescent="0.25"/>
    <row r="366" customFormat="1" ht="15.75" x14ac:dyDescent="0.25"/>
    <row r="367" customFormat="1" ht="15.75" x14ac:dyDescent="0.25"/>
    <row r="368" customFormat="1" ht="15.75" x14ac:dyDescent="0.25"/>
    <row r="369" customFormat="1" ht="15.75" x14ac:dyDescent="0.25"/>
    <row r="370" customFormat="1" ht="15.75" x14ac:dyDescent="0.25"/>
    <row r="371" customFormat="1" ht="15.75" x14ac:dyDescent="0.25"/>
    <row r="372" customFormat="1" ht="15.75" x14ac:dyDescent="0.25"/>
    <row r="373" customFormat="1" ht="15.75" x14ac:dyDescent="0.25"/>
    <row r="374" customFormat="1" ht="15.75" x14ac:dyDescent="0.25"/>
    <row r="375" customFormat="1" ht="15.75" x14ac:dyDescent="0.25"/>
    <row r="376" customFormat="1" ht="15.75" x14ac:dyDescent="0.25"/>
    <row r="377" customFormat="1" ht="15.75" x14ac:dyDescent="0.25"/>
    <row r="378" customFormat="1" ht="15.75" x14ac:dyDescent="0.25"/>
    <row r="379" customFormat="1" ht="15.75" x14ac:dyDescent="0.25"/>
    <row r="380" customFormat="1" ht="15.75" x14ac:dyDescent="0.25"/>
    <row r="381" customFormat="1" ht="15.75" x14ac:dyDescent="0.25"/>
    <row r="382" customFormat="1" ht="15.75" x14ac:dyDescent="0.25"/>
    <row r="383" customFormat="1" ht="15.75" x14ac:dyDescent="0.25"/>
    <row r="384" customFormat="1" ht="15.75" x14ac:dyDescent="0.25"/>
    <row r="385" customFormat="1" ht="15.75" x14ac:dyDescent="0.25"/>
    <row r="386" customFormat="1" ht="15.75" x14ac:dyDescent="0.25"/>
    <row r="387" customFormat="1" ht="15.75" x14ac:dyDescent="0.25"/>
    <row r="388" customFormat="1" ht="15.75" x14ac:dyDescent="0.25"/>
    <row r="389" customFormat="1" ht="15.75" x14ac:dyDescent="0.25"/>
    <row r="390" customFormat="1" ht="15.75" x14ac:dyDescent="0.25"/>
    <row r="391" customFormat="1" ht="15.75" x14ac:dyDescent="0.25"/>
    <row r="392" customFormat="1" ht="15.75" x14ac:dyDescent="0.25"/>
    <row r="393" customFormat="1" ht="15.75" x14ac:dyDescent="0.25"/>
    <row r="394" customFormat="1" ht="15.75" x14ac:dyDescent="0.25"/>
    <row r="395" customFormat="1" ht="15.75" x14ac:dyDescent="0.25"/>
    <row r="396" customFormat="1" ht="15.75" x14ac:dyDescent="0.25"/>
    <row r="397" customFormat="1" ht="15.75" x14ac:dyDescent="0.25"/>
    <row r="398" customFormat="1" ht="15.75" x14ac:dyDescent="0.25"/>
    <row r="399" customFormat="1" ht="15.75" x14ac:dyDescent="0.25"/>
    <row r="400" customFormat="1" ht="15.75" x14ac:dyDescent="0.25"/>
    <row r="401" customFormat="1" ht="15.75" x14ac:dyDescent="0.25"/>
    <row r="402" customFormat="1" ht="15.75" x14ac:dyDescent="0.25"/>
    <row r="403" customFormat="1" ht="15.75" x14ac:dyDescent="0.25"/>
    <row r="404" customFormat="1" ht="15.75" x14ac:dyDescent="0.25"/>
    <row r="405" customFormat="1" ht="15.75" x14ac:dyDescent="0.25"/>
    <row r="406" customFormat="1" ht="15.75" x14ac:dyDescent="0.25"/>
    <row r="407" customFormat="1" ht="15.75" x14ac:dyDescent="0.25"/>
    <row r="408" customFormat="1" ht="15.75" x14ac:dyDescent="0.25"/>
    <row r="409" customFormat="1" ht="15.75" x14ac:dyDescent="0.25"/>
    <row r="410" customFormat="1" ht="15.75" x14ac:dyDescent="0.25"/>
    <row r="411" customFormat="1" ht="15.75" x14ac:dyDescent="0.25"/>
    <row r="412" customFormat="1" ht="15.75" x14ac:dyDescent="0.25"/>
    <row r="413" customFormat="1" ht="15.75" x14ac:dyDescent="0.25"/>
    <row r="414" customFormat="1" ht="15.75" x14ac:dyDescent="0.25"/>
    <row r="415" customFormat="1" ht="15.75" x14ac:dyDescent="0.25"/>
    <row r="416" customFormat="1" ht="15.75" x14ac:dyDescent="0.25"/>
    <row r="417" spans="3:8" customFormat="1" ht="15.75" x14ac:dyDescent="0.25"/>
    <row r="418" spans="3:8" customFormat="1" ht="15.75" x14ac:dyDescent="0.25"/>
    <row r="419" spans="3:8" customFormat="1" ht="15.75" x14ac:dyDescent="0.25"/>
    <row r="420" spans="3:8" customFormat="1" ht="15.75" x14ac:dyDescent="0.25"/>
    <row r="421" spans="3:8" s="13" customFormat="1" x14ac:dyDescent="0.25">
      <c r="C421" s="56"/>
      <c r="D421" s="56"/>
      <c r="E421" s="56"/>
      <c r="F421" s="56"/>
      <c r="G421" s="56"/>
      <c r="H421" s="12"/>
    </row>
    <row r="422" spans="3:8" s="13" customFormat="1" x14ac:dyDescent="0.25">
      <c r="C422" s="56"/>
      <c r="D422" s="56"/>
      <c r="E422" s="56"/>
      <c r="F422" s="56"/>
      <c r="G422" s="56"/>
      <c r="H422" s="12"/>
    </row>
    <row r="423" spans="3:8" s="13" customFormat="1" x14ac:dyDescent="0.25">
      <c r="C423" s="56"/>
      <c r="D423" s="56"/>
      <c r="E423" s="56"/>
      <c r="F423" s="56"/>
      <c r="G423" s="56"/>
      <c r="H423" s="12"/>
    </row>
    <row r="424" spans="3:8" s="13" customFormat="1" x14ac:dyDescent="0.25">
      <c r="C424" s="56"/>
      <c r="D424" s="56"/>
      <c r="E424" s="56"/>
      <c r="F424" s="56"/>
      <c r="G424" s="56"/>
      <c r="H424" s="12"/>
    </row>
    <row r="425" spans="3:8" s="13" customFormat="1" x14ac:dyDescent="0.25">
      <c r="C425" s="56"/>
      <c r="D425" s="56"/>
      <c r="E425" s="56"/>
      <c r="F425" s="56"/>
      <c r="G425" s="56"/>
      <c r="H425" s="12"/>
    </row>
    <row r="426" spans="3:8" s="13" customFormat="1" x14ac:dyDescent="0.25">
      <c r="C426" s="56"/>
      <c r="D426" s="56"/>
      <c r="E426" s="56"/>
      <c r="F426" s="56"/>
      <c r="G426" s="56"/>
      <c r="H426" s="12"/>
    </row>
    <row r="427" spans="3:8" s="13" customFormat="1" x14ac:dyDescent="0.25">
      <c r="C427" s="56"/>
      <c r="D427" s="56"/>
      <c r="E427" s="56"/>
      <c r="F427" s="56"/>
      <c r="G427" s="56"/>
      <c r="H427" s="12"/>
    </row>
    <row r="428" spans="3:8" s="13" customFormat="1" x14ac:dyDescent="0.25">
      <c r="C428" s="56"/>
      <c r="D428" s="56"/>
      <c r="E428" s="56"/>
      <c r="F428" s="56"/>
      <c r="G428" s="56"/>
      <c r="H428" s="12"/>
    </row>
    <row r="429" spans="3:8" s="13" customFormat="1" x14ac:dyDescent="0.25">
      <c r="C429" s="56"/>
      <c r="D429" s="56"/>
      <c r="E429" s="56"/>
      <c r="F429" s="56"/>
      <c r="G429" s="56"/>
      <c r="H429" s="12"/>
    </row>
    <row r="430" spans="3:8" s="13" customFormat="1" x14ac:dyDescent="0.25">
      <c r="C430" s="56"/>
      <c r="D430" s="56"/>
      <c r="E430" s="56"/>
      <c r="F430" s="56"/>
      <c r="G430" s="56"/>
      <c r="H430" s="12"/>
    </row>
    <row r="431" spans="3:8" s="13" customFormat="1" x14ac:dyDescent="0.25">
      <c r="C431" s="56"/>
      <c r="D431" s="56"/>
      <c r="E431" s="56"/>
      <c r="F431" s="56"/>
      <c r="G431" s="56"/>
      <c r="H431" s="12"/>
    </row>
    <row r="432" spans="3:8" s="13" customFormat="1" x14ac:dyDescent="0.25">
      <c r="C432" s="56"/>
      <c r="D432" s="56"/>
      <c r="E432" s="56"/>
      <c r="F432" s="56"/>
      <c r="G432" s="56"/>
      <c r="H432" s="12"/>
    </row>
    <row r="433" spans="3:8" s="13" customFormat="1" x14ac:dyDescent="0.25">
      <c r="C433" s="56"/>
      <c r="D433" s="56"/>
      <c r="E433" s="56"/>
      <c r="F433" s="56"/>
      <c r="G433" s="56"/>
      <c r="H433" s="12"/>
    </row>
    <row r="434" spans="3:8" s="13" customFormat="1" x14ac:dyDescent="0.25">
      <c r="C434" s="56"/>
      <c r="D434" s="56"/>
      <c r="E434" s="56"/>
      <c r="F434" s="56"/>
      <c r="G434" s="56"/>
      <c r="H434" s="12"/>
    </row>
    <row r="435" spans="3:8" s="13" customFormat="1" x14ac:dyDescent="0.25">
      <c r="C435" s="56"/>
      <c r="D435" s="56"/>
      <c r="E435" s="56"/>
      <c r="F435" s="56"/>
      <c r="G435" s="56"/>
      <c r="H435" s="12"/>
    </row>
    <row r="436" spans="3:8" s="13" customFormat="1" x14ac:dyDescent="0.25">
      <c r="C436" s="56"/>
      <c r="D436" s="56"/>
      <c r="E436" s="56"/>
      <c r="F436" s="56"/>
      <c r="G436" s="56"/>
      <c r="H436" s="12"/>
    </row>
    <row r="437" spans="3:8" s="13" customFormat="1" x14ac:dyDescent="0.25">
      <c r="C437" s="56"/>
      <c r="D437" s="56"/>
      <c r="E437" s="56"/>
      <c r="F437" s="56"/>
      <c r="G437" s="56"/>
      <c r="H437" s="12"/>
    </row>
    <row r="438" spans="3:8" s="13" customFormat="1" x14ac:dyDescent="0.25">
      <c r="C438" s="56"/>
      <c r="D438" s="56"/>
      <c r="E438" s="56"/>
      <c r="F438" s="56"/>
      <c r="G438" s="56"/>
      <c r="H438" s="12"/>
    </row>
    <row r="439" spans="3:8" s="13" customFormat="1" x14ac:dyDescent="0.25">
      <c r="C439" s="56"/>
      <c r="D439" s="56"/>
      <c r="E439" s="56"/>
      <c r="F439" s="56"/>
      <c r="G439" s="56"/>
      <c r="H439" s="12"/>
    </row>
    <row r="440" spans="3:8" s="13" customFormat="1" x14ac:dyDescent="0.25">
      <c r="C440" s="56"/>
      <c r="D440" s="56"/>
      <c r="E440" s="56"/>
      <c r="F440" s="56"/>
      <c r="G440" s="56"/>
      <c r="H440" s="12"/>
    </row>
    <row r="441" spans="3:8" s="13" customFormat="1" x14ac:dyDescent="0.25">
      <c r="C441" s="56"/>
      <c r="D441" s="56"/>
      <c r="E441" s="56"/>
      <c r="F441" s="56"/>
      <c r="G441" s="56"/>
      <c r="H441" s="12"/>
    </row>
    <row r="442" spans="3:8" s="13" customFormat="1" x14ac:dyDescent="0.25">
      <c r="C442" s="56"/>
      <c r="D442" s="56"/>
      <c r="E442" s="56"/>
      <c r="F442" s="56"/>
      <c r="G442" s="56"/>
      <c r="H442" s="12"/>
    </row>
    <row r="443" spans="3:8" s="13" customFormat="1" x14ac:dyDescent="0.25">
      <c r="C443" s="56"/>
      <c r="D443" s="56"/>
      <c r="E443" s="56"/>
      <c r="F443" s="56"/>
      <c r="G443" s="56"/>
      <c r="H443" s="12"/>
    </row>
    <row r="444" spans="3:8" s="13" customFormat="1" x14ac:dyDescent="0.25">
      <c r="C444" s="56"/>
      <c r="D444" s="56"/>
      <c r="E444" s="56"/>
      <c r="F444" s="56"/>
      <c r="G444" s="56"/>
      <c r="H444" s="12"/>
    </row>
    <row r="445" spans="3:8" s="13" customFormat="1" x14ac:dyDescent="0.25">
      <c r="C445" s="56"/>
      <c r="D445" s="56"/>
      <c r="E445" s="56"/>
      <c r="F445" s="56"/>
      <c r="G445" s="56"/>
      <c r="H445" s="12"/>
    </row>
    <row r="446" spans="3:8" s="13" customFormat="1" x14ac:dyDescent="0.25">
      <c r="C446" s="56"/>
      <c r="D446" s="56"/>
      <c r="E446" s="56"/>
      <c r="F446" s="56"/>
      <c r="G446" s="56"/>
      <c r="H446" s="12"/>
    </row>
    <row r="447" spans="3:8" s="13" customFormat="1" x14ac:dyDescent="0.25">
      <c r="C447" s="56"/>
      <c r="D447" s="56"/>
      <c r="E447" s="56"/>
      <c r="F447" s="56"/>
      <c r="G447" s="56"/>
      <c r="H447" s="12"/>
    </row>
    <row r="448" spans="3:8" s="13" customFormat="1" x14ac:dyDescent="0.25">
      <c r="C448" s="56"/>
      <c r="D448" s="56"/>
      <c r="E448" s="56"/>
      <c r="F448" s="56"/>
      <c r="G448" s="56"/>
      <c r="H448" s="12"/>
    </row>
    <row r="449" spans="3:8" s="13" customFormat="1" x14ac:dyDescent="0.25">
      <c r="C449" s="56"/>
      <c r="D449" s="56"/>
      <c r="E449" s="56"/>
      <c r="F449" s="56"/>
      <c r="G449" s="56"/>
      <c r="H449" s="12"/>
    </row>
    <row r="450" spans="3:8" s="13" customFormat="1" x14ac:dyDescent="0.25">
      <c r="C450" s="56"/>
      <c r="D450" s="56"/>
      <c r="E450" s="56"/>
      <c r="F450" s="56"/>
      <c r="G450" s="56"/>
      <c r="H450" s="12"/>
    </row>
    <row r="451" spans="3:8" s="13" customFormat="1" x14ac:dyDescent="0.25">
      <c r="C451" s="56"/>
      <c r="D451" s="56"/>
      <c r="E451" s="56"/>
      <c r="F451" s="56"/>
      <c r="G451" s="56"/>
      <c r="H451" s="12"/>
    </row>
    <row r="452" spans="3:8" s="13" customFormat="1" x14ac:dyDescent="0.25">
      <c r="C452" s="56"/>
      <c r="D452" s="56"/>
      <c r="E452" s="56"/>
      <c r="F452" s="56"/>
      <c r="G452" s="56"/>
      <c r="H452" s="12"/>
    </row>
    <row r="453" spans="3:8" s="13" customFormat="1" x14ac:dyDescent="0.25">
      <c r="C453" s="56"/>
      <c r="D453" s="56"/>
      <c r="E453" s="56"/>
      <c r="F453" s="56"/>
      <c r="G453" s="56"/>
      <c r="H453" s="12"/>
    </row>
    <row r="454" spans="3:8" s="13" customFormat="1" x14ac:dyDescent="0.25">
      <c r="C454" s="56"/>
      <c r="D454" s="56"/>
      <c r="E454" s="56"/>
      <c r="F454" s="56"/>
      <c r="G454" s="56"/>
      <c r="H454" s="12"/>
    </row>
    <row r="455" spans="3:8" s="13" customFormat="1" x14ac:dyDescent="0.25">
      <c r="C455" s="56"/>
      <c r="D455" s="56"/>
      <c r="E455" s="56"/>
      <c r="F455" s="56"/>
      <c r="G455" s="56"/>
      <c r="H455" s="12"/>
    </row>
    <row r="456" spans="3:8" s="13" customFormat="1" x14ac:dyDescent="0.25">
      <c r="C456" s="56"/>
      <c r="D456" s="56"/>
      <c r="E456" s="56"/>
      <c r="F456" s="56"/>
      <c r="G456" s="56"/>
      <c r="H456" s="12"/>
    </row>
    <row r="457" spans="3:8" s="13" customFormat="1" x14ac:dyDescent="0.25">
      <c r="C457" s="56"/>
      <c r="D457" s="56"/>
      <c r="E457" s="56"/>
      <c r="F457" s="56"/>
      <c r="G457" s="56"/>
      <c r="H457" s="12"/>
    </row>
    <row r="458" spans="3:8" s="13" customFormat="1" x14ac:dyDescent="0.25">
      <c r="C458" s="56"/>
      <c r="D458" s="56"/>
      <c r="E458" s="56"/>
      <c r="F458" s="56"/>
      <c r="G458" s="56"/>
      <c r="H458" s="12"/>
    </row>
    <row r="459" spans="3:8" s="13" customFormat="1" x14ac:dyDescent="0.25">
      <c r="C459" s="56"/>
      <c r="D459" s="56"/>
      <c r="E459" s="56"/>
      <c r="F459" s="56"/>
      <c r="G459" s="56"/>
      <c r="H459" s="12"/>
    </row>
    <row r="460" spans="3:8" s="13" customFormat="1" x14ac:dyDescent="0.25">
      <c r="C460" s="56"/>
      <c r="D460" s="56"/>
      <c r="E460" s="56"/>
      <c r="F460" s="56"/>
      <c r="G460" s="56"/>
      <c r="H460" s="12"/>
    </row>
    <row r="461" spans="3:8" s="13" customFormat="1" x14ac:dyDescent="0.25">
      <c r="C461" s="56"/>
      <c r="D461" s="56"/>
      <c r="E461" s="56"/>
      <c r="F461" s="56"/>
      <c r="G461" s="56"/>
      <c r="H461" s="12"/>
    </row>
    <row r="462" spans="3:8" s="13" customFormat="1" x14ac:dyDescent="0.25">
      <c r="C462" s="56"/>
      <c r="D462" s="56"/>
      <c r="E462" s="56"/>
      <c r="F462" s="56"/>
      <c r="G462" s="56"/>
      <c r="H462" s="12"/>
    </row>
    <row r="463" spans="3:8" s="13" customFormat="1" x14ac:dyDescent="0.25">
      <c r="C463" s="56"/>
      <c r="D463" s="56"/>
      <c r="E463" s="56"/>
      <c r="F463" s="56"/>
      <c r="G463" s="56"/>
      <c r="H463" s="12"/>
    </row>
    <row r="464" spans="3:8" s="13" customFormat="1" x14ac:dyDescent="0.25">
      <c r="C464" s="56"/>
      <c r="D464" s="56"/>
      <c r="E464" s="56"/>
      <c r="F464" s="56"/>
      <c r="G464" s="56"/>
      <c r="H464" s="12"/>
    </row>
    <row r="465" spans="3:8" s="13" customFormat="1" x14ac:dyDescent="0.25">
      <c r="C465" s="56"/>
      <c r="D465" s="56"/>
      <c r="E465" s="56"/>
      <c r="F465" s="56"/>
      <c r="G465" s="56"/>
      <c r="H465" s="12"/>
    </row>
    <row r="466" spans="3:8" s="13" customFormat="1" x14ac:dyDescent="0.25">
      <c r="C466" s="56"/>
      <c r="D466" s="56"/>
      <c r="E466" s="56"/>
      <c r="F466" s="56"/>
      <c r="G466" s="56"/>
      <c r="H466" s="12"/>
    </row>
    <row r="467" spans="3:8" s="13" customFormat="1" x14ac:dyDescent="0.25">
      <c r="C467" s="56"/>
      <c r="D467" s="56"/>
      <c r="E467" s="56"/>
      <c r="F467" s="56"/>
      <c r="G467" s="56"/>
      <c r="H467" s="12"/>
    </row>
    <row r="468" spans="3:8" s="13" customFormat="1" x14ac:dyDescent="0.25">
      <c r="C468" s="56"/>
      <c r="D468" s="56"/>
      <c r="E468" s="56"/>
      <c r="F468" s="56"/>
      <c r="G468" s="56"/>
      <c r="H468" s="12"/>
    </row>
    <row r="469" spans="3:8" s="13" customFormat="1" x14ac:dyDescent="0.25">
      <c r="C469" s="56"/>
      <c r="D469" s="56"/>
      <c r="E469" s="56"/>
      <c r="F469" s="56"/>
      <c r="G469" s="56"/>
      <c r="H469" s="12"/>
    </row>
    <row r="470" spans="3:8" s="13" customFormat="1" x14ac:dyDescent="0.25">
      <c r="C470" s="56"/>
      <c r="D470" s="56"/>
      <c r="E470" s="56"/>
      <c r="F470" s="56"/>
      <c r="G470" s="56"/>
      <c r="H470" s="12"/>
    </row>
    <row r="471" spans="3:8" s="13" customFormat="1" x14ac:dyDescent="0.25">
      <c r="C471" s="56"/>
      <c r="D471" s="56"/>
      <c r="E471" s="56"/>
      <c r="F471" s="56"/>
      <c r="G471" s="56"/>
      <c r="H471" s="12"/>
    </row>
    <row r="472" spans="3:8" s="13" customFormat="1" x14ac:dyDescent="0.25">
      <c r="C472" s="56"/>
      <c r="D472" s="56"/>
      <c r="E472" s="56"/>
      <c r="F472" s="56"/>
      <c r="G472" s="56"/>
      <c r="H472" s="12"/>
    </row>
    <row r="473" spans="3:8" s="13" customFormat="1" x14ac:dyDescent="0.25">
      <c r="C473" s="56"/>
      <c r="D473" s="56"/>
      <c r="E473" s="56"/>
      <c r="F473" s="56"/>
      <c r="G473" s="56"/>
      <c r="H473" s="12"/>
    </row>
    <row r="474" spans="3:8" s="13" customFormat="1" x14ac:dyDescent="0.25">
      <c r="C474" s="56"/>
      <c r="D474" s="56"/>
      <c r="E474" s="56"/>
      <c r="F474" s="56"/>
      <c r="G474" s="56"/>
      <c r="H474" s="12"/>
    </row>
    <row r="475" spans="3:8" s="13" customFormat="1" x14ac:dyDescent="0.25">
      <c r="C475" s="56"/>
      <c r="D475" s="56"/>
      <c r="E475" s="56"/>
      <c r="F475" s="56"/>
      <c r="G475" s="56"/>
      <c r="H475" s="12"/>
    </row>
    <row r="476" spans="3:8" s="13" customFormat="1" x14ac:dyDescent="0.25">
      <c r="C476" s="56"/>
      <c r="D476" s="56"/>
      <c r="E476" s="56"/>
      <c r="F476" s="56"/>
      <c r="G476" s="56"/>
      <c r="H476" s="12"/>
    </row>
    <row r="477" spans="3:8" s="13" customFormat="1" x14ac:dyDescent="0.25">
      <c r="C477" s="56"/>
      <c r="D477" s="56"/>
      <c r="E477" s="56"/>
      <c r="F477" s="56"/>
      <c r="G477" s="56"/>
      <c r="H477" s="12"/>
    </row>
    <row r="478" spans="3:8" s="13" customFormat="1" x14ac:dyDescent="0.25">
      <c r="C478" s="56"/>
      <c r="D478" s="56"/>
      <c r="E478" s="56"/>
      <c r="F478" s="56"/>
      <c r="G478" s="56"/>
      <c r="H478" s="12"/>
    </row>
    <row r="479" spans="3:8" s="13" customFormat="1" x14ac:dyDescent="0.25">
      <c r="C479" s="56"/>
      <c r="D479" s="56"/>
      <c r="E479" s="56"/>
      <c r="F479" s="56"/>
      <c r="G479" s="56"/>
      <c r="H479" s="12"/>
    </row>
    <row r="480" spans="3:8" s="13" customFormat="1" x14ac:dyDescent="0.25">
      <c r="C480" s="56"/>
      <c r="D480" s="56"/>
      <c r="E480" s="56"/>
      <c r="F480" s="56"/>
      <c r="G480" s="56"/>
      <c r="H480" s="12"/>
    </row>
    <row r="481" spans="3:8" s="13" customFormat="1" x14ac:dyDescent="0.25">
      <c r="C481" s="56"/>
      <c r="D481" s="56"/>
      <c r="E481" s="56"/>
      <c r="F481" s="56"/>
      <c r="G481" s="56"/>
      <c r="H481" s="12"/>
    </row>
    <row r="482" spans="3:8" s="13" customFormat="1" x14ac:dyDescent="0.25">
      <c r="C482" s="56"/>
      <c r="D482" s="56"/>
      <c r="E482" s="56"/>
      <c r="F482" s="56"/>
      <c r="G482" s="56"/>
      <c r="H482" s="12"/>
    </row>
    <row r="483" spans="3:8" s="13" customFormat="1" x14ac:dyDescent="0.25">
      <c r="C483" s="56"/>
      <c r="D483" s="56"/>
      <c r="E483" s="56"/>
      <c r="F483" s="56"/>
      <c r="G483" s="56"/>
      <c r="H483" s="12"/>
    </row>
    <row r="484" spans="3:8" s="13" customFormat="1" x14ac:dyDescent="0.25">
      <c r="C484" s="56"/>
      <c r="D484" s="56"/>
      <c r="E484" s="56"/>
      <c r="F484" s="56"/>
      <c r="G484" s="56"/>
      <c r="H484" s="12"/>
    </row>
    <row r="485" spans="3:8" s="13" customFormat="1" x14ac:dyDescent="0.25">
      <c r="C485" s="56"/>
      <c r="D485" s="56"/>
      <c r="E485" s="56"/>
      <c r="F485" s="56"/>
      <c r="G485" s="56"/>
      <c r="H485" s="12"/>
    </row>
    <row r="486" spans="3:8" s="13" customFormat="1" x14ac:dyDescent="0.25">
      <c r="C486" s="56"/>
      <c r="D486" s="56"/>
      <c r="E486" s="56"/>
      <c r="F486" s="56"/>
      <c r="G486" s="56"/>
      <c r="H486" s="12"/>
    </row>
    <row r="487" spans="3:8" s="13" customFormat="1" x14ac:dyDescent="0.25">
      <c r="C487" s="56"/>
      <c r="D487" s="56"/>
      <c r="E487" s="56"/>
      <c r="F487" s="56"/>
      <c r="G487" s="56"/>
      <c r="H487" s="12"/>
    </row>
    <row r="488" spans="3:8" s="13" customFormat="1" x14ac:dyDescent="0.25">
      <c r="C488" s="56"/>
      <c r="D488" s="56"/>
      <c r="E488" s="56"/>
      <c r="F488" s="56"/>
      <c r="G488" s="56"/>
      <c r="H488" s="12"/>
    </row>
    <row r="489" spans="3:8" s="13" customFormat="1" x14ac:dyDescent="0.25">
      <c r="C489" s="56"/>
      <c r="D489" s="56"/>
      <c r="E489" s="56"/>
      <c r="F489" s="56"/>
      <c r="G489" s="56"/>
      <c r="H489" s="12"/>
    </row>
    <row r="490" spans="3:8" s="13" customFormat="1" x14ac:dyDescent="0.25">
      <c r="C490" s="56"/>
      <c r="D490" s="56"/>
      <c r="E490" s="56"/>
      <c r="F490" s="56"/>
      <c r="G490" s="56"/>
      <c r="H490" s="12"/>
    </row>
    <row r="491" spans="3:8" s="13" customFormat="1" x14ac:dyDescent="0.25">
      <c r="C491" s="56"/>
      <c r="D491" s="56"/>
      <c r="E491" s="56"/>
      <c r="F491" s="56"/>
      <c r="G491" s="56"/>
      <c r="H491" s="12"/>
    </row>
    <row r="492" spans="3:8" s="13" customFormat="1" x14ac:dyDescent="0.25">
      <c r="C492" s="56"/>
      <c r="D492" s="56"/>
      <c r="E492" s="56"/>
      <c r="F492" s="56"/>
      <c r="G492" s="56"/>
      <c r="H492" s="12"/>
    </row>
    <row r="493" spans="3:8" s="13" customFormat="1" x14ac:dyDescent="0.25">
      <c r="C493" s="56"/>
      <c r="D493" s="56"/>
      <c r="E493" s="56"/>
      <c r="F493" s="56"/>
      <c r="G493" s="56"/>
      <c r="H493" s="12"/>
    </row>
    <row r="494" spans="3:8" s="13" customFormat="1" x14ac:dyDescent="0.25">
      <c r="C494" s="56"/>
      <c r="D494" s="56"/>
      <c r="E494" s="56"/>
      <c r="F494" s="56"/>
      <c r="G494" s="56"/>
      <c r="H494" s="12"/>
    </row>
    <row r="495" spans="3:8" s="13" customFormat="1" x14ac:dyDescent="0.25">
      <c r="C495" s="56"/>
      <c r="D495" s="56"/>
      <c r="E495" s="56"/>
      <c r="F495" s="56"/>
      <c r="G495" s="56"/>
      <c r="H495" s="12"/>
    </row>
    <row r="496" spans="3:8" s="13" customFormat="1" x14ac:dyDescent="0.25">
      <c r="C496" s="56"/>
      <c r="D496" s="56"/>
      <c r="E496" s="56"/>
      <c r="F496" s="56"/>
      <c r="G496" s="56"/>
      <c r="H496" s="12"/>
    </row>
    <row r="497" spans="3:8" s="13" customFormat="1" x14ac:dyDescent="0.25">
      <c r="C497" s="56"/>
      <c r="D497" s="56"/>
      <c r="E497" s="56"/>
      <c r="F497" s="56"/>
      <c r="G497" s="56"/>
      <c r="H497" s="12"/>
    </row>
    <row r="498" spans="3:8" s="13" customFormat="1" x14ac:dyDescent="0.25">
      <c r="C498" s="56"/>
      <c r="D498" s="56"/>
      <c r="E498" s="56"/>
      <c r="F498" s="56"/>
      <c r="G498" s="56"/>
      <c r="H498" s="12"/>
    </row>
    <row r="499" spans="3:8" s="13" customFormat="1" x14ac:dyDescent="0.25">
      <c r="C499" s="56"/>
      <c r="D499" s="56"/>
      <c r="E499" s="56"/>
      <c r="F499" s="56"/>
      <c r="G499" s="56"/>
      <c r="H499" s="12"/>
    </row>
    <row r="500" spans="3:8" s="13" customFormat="1" x14ac:dyDescent="0.25">
      <c r="C500" s="56"/>
      <c r="D500" s="56"/>
      <c r="E500" s="56"/>
      <c r="F500" s="56"/>
      <c r="G500" s="56"/>
      <c r="H500" s="12"/>
    </row>
    <row r="501" spans="3:8" s="13" customFormat="1" x14ac:dyDescent="0.25">
      <c r="C501" s="56"/>
      <c r="D501" s="56"/>
      <c r="E501" s="56"/>
      <c r="F501" s="56"/>
      <c r="G501" s="56"/>
      <c r="H501" s="12"/>
    </row>
    <row r="502" spans="3:8" s="13" customFormat="1" x14ac:dyDescent="0.25">
      <c r="C502" s="56"/>
      <c r="D502" s="56"/>
      <c r="E502" s="56"/>
      <c r="F502" s="56"/>
      <c r="G502" s="56"/>
      <c r="H502" s="12"/>
    </row>
    <row r="503" spans="3:8" s="13" customFormat="1" x14ac:dyDescent="0.25">
      <c r="C503" s="56"/>
      <c r="D503" s="56"/>
      <c r="E503" s="56"/>
      <c r="F503" s="56"/>
      <c r="G503" s="56"/>
      <c r="H503" s="12"/>
    </row>
    <row r="504" spans="3:8" s="13" customFormat="1" x14ac:dyDescent="0.25">
      <c r="C504" s="56"/>
      <c r="D504" s="56"/>
      <c r="E504" s="56"/>
      <c r="F504" s="56"/>
      <c r="G504" s="56"/>
      <c r="H504" s="12"/>
    </row>
    <row r="505" spans="3:8" s="13" customFormat="1" x14ac:dyDescent="0.25">
      <c r="C505" s="56"/>
      <c r="D505" s="56"/>
      <c r="E505" s="56"/>
      <c r="F505" s="56"/>
      <c r="G505" s="56"/>
      <c r="H505" s="12"/>
    </row>
    <row r="506" spans="3:8" s="13" customFormat="1" x14ac:dyDescent="0.25">
      <c r="C506" s="56"/>
      <c r="D506" s="56"/>
      <c r="E506" s="56"/>
      <c r="F506" s="56"/>
      <c r="G506" s="56"/>
      <c r="H506" s="12"/>
    </row>
    <row r="507" spans="3:8" s="13" customFormat="1" x14ac:dyDescent="0.25">
      <c r="C507" s="56"/>
      <c r="D507" s="56"/>
      <c r="E507" s="56"/>
      <c r="F507" s="56"/>
      <c r="G507" s="56"/>
      <c r="H507" s="12"/>
    </row>
    <row r="508" spans="3:8" s="13" customFormat="1" x14ac:dyDescent="0.25">
      <c r="C508" s="56"/>
      <c r="D508" s="56"/>
      <c r="E508" s="56"/>
      <c r="F508" s="56"/>
      <c r="G508" s="56"/>
      <c r="H508" s="12"/>
    </row>
    <row r="509" spans="3:8" s="13" customFormat="1" x14ac:dyDescent="0.25">
      <c r="C509" s="56"/>
      <c r="D509" s="56"/>
      <c r="E509" s="56"/>
      <c r="F509" s="56"/>
      <c r="G509" s="56"/>
      <c r="H509" s="12"/>
    </row>
    <row r="510" spans="3:8" s="13" customFormat="1" x14ac:dyDescent="0.25">
      <c r="C510" s="56"/>
      <c r="D510" s="56"/>
      <c r="E510" s="56"/>
      <c r="F510" s="56"/>
      <c r="G510" s="56"/>
      <c r="H510" s="12"/>
    </row>
    <row r="511" spans="3:8" s="13" customFormat="1" x14ac:dyDescent="0.25">
      <c r="C511" s="56"/>
      <c r="D511" s="56"/>
      <c r="E511" s="56"/>
      <c r="F511" s="56"/>
      <c r="G511" s="56"/>
      <c r="H511" s="12"/>
    </row>
    <row r="512" spans="3:8" s="13" customFormat="1" x14ac:dyDescent="0.25">
      <c r="C512" s="56"/>
      <c r="D512" s="56"/>
      <c r="E512" s="56"/>
      <c r="F512" s="56"/>
      <c r="G512" s="56"/>
      <c r="H512" s="12"/>
    </row>
    <row r="513" spans="3:8" s="13" customFormat="1" x14ac:dyDescent="0.25">
      <c r="C513" s="56"/>
      <c r="D513" s="56"/>
      <c r="E513" s="56"/>
      <c r="F513" s="56"/>
      <c r="G513" s="56"/>
      <c r="H513" s="12"/>
    </row>
    <row r="514" spans="3:8" s="13" customFormat="1" x14ac:dyDescent="0.25">
      <c r="C514" s="56"/>
      <c r="D514" s="56"/>
      <c r="E514" s="56"/>
      <c r="F514" s="56"/>
      <c r="G514" s="56"/>
      <c r="H514" s="12"/>
    </row>
    <row r="515" spans="3:8" s="13" customFormat="1" x14ac:dyDescent="0.25">
      <c r="C515" s="56"/>
      <c r="D515" s="56"/>
      <c r="E515" s="56"/>
      <c r="F515" s="56"/>
      <c r="G515" s="56"/>
      <c r="H515" s="12"/>
    </row>
    <row r="516" spans="3:8" s="13" customFormat="1" x14ac:dyDescent="0.25">
      <c r="C516" s="56"/>
      <c r="D516" s="56"/>
      <c r="E516" s="56"/>
      <c r="F516" s="56"/>
      <c r="G516" s="56"/>
      <c r="H516" s="12"/>
    </row>
    <row r="517" spans="3:8" s="13" customFormat="1" x14ac:dyDescent="0.25">
      <c r="C517" s="56"/>
      <c r="D517" s="56"/>
      <c r="E517" s="56"/>
      <c r="F517" s="56"/>
      <c r="G517" s="56"/>
      <c r="H517" s="12"/>
    </row>
    <row r="518" spans="3:8" s="13" customFormat="1" x14ac:dyDescent="0.25">
      <c r="C518" s="56"/>
      <c r="D518" s="56"/>
      <c r="E518" s="56"/>
      <c r="F518" s="56"/>
      <c r="G518" s="56"/>
      <c r="H518" s="12"/>
    </row>
    <row r="519" spans="3:8" s="13" customFormat="1" x14ac:dyDescent="0.25">
      <c r="C519" s="56"/>
      <c r="D519" s="56"/>
      <c r="E519" s="56"/>
      <c r="F519" s="56"/>
      <c r="G519" s="56"/>
      <c r="H519" s="12"/>
    </row>
    <row r="520" spans="3:8" s="13" customFormat="1" x14ac:dyDescent="0.25">
      <c r="C520" s="56"/>
      <c r="D520" s="56"/>
      <c r="E520" s="56"/>
      <c r="F520" s="56"/>
      <c r="G520" s="56"/>
      <c r="H520" s="12"/>
    </row>
    <row r="521" spans="3:8" s="13" customFormat="1" x14ac:dyDescent="0.25">
      <c r="C521" s="56"/>
      <c r="D521" s="56"/>
      <c r="E521" s="56"/>
      <c r="F521" s="56"/>
      <c r="G521" s="56"/>
      <c r="H521" s="12"/>
    </row>
    <row r="522" spans="3:8" s="13" customFormat="1" x14ac:dyDescent="0.25">
      <c r="C522" s="56"/>
      <c r="D522" s="56"/>
      <c r="E522" s="56"/>
      <c r="F522" s="56"/>
      <c r="G522" s="56"/>
      <c r="H522" s="12"/>
    </row>
    <row r="523" spans="3:8" s="13" customFormat="1" x14ac:dyDescent="0.25">
      <c r="C523" s="56"/>
      <c r="D523" s="56"/>
      <c r="E523" s="56"/>
      <c r="F523" s="56"/>
      <c r="G523" s="56"/>
      <c r="H523" s="12"/>
    </row>
    <row r="524" spans="3:8" s="13" customFormat="1" x14ac:dyDescent="0.25">
      <c r="C524" s="56"/>
      <c r="D524" s="56"/>
      <c r="E524" s="56"/>
      <c r="F524" s="56"/>
      <c r="G524" s="56"/>
      <c r="H524" s="12"/>
    </row>
    <row r="525" spans="3:8" s="13" customFormat="1" x14ac:dyDescent="0.25">
      <c r="C525" s="56"/>
      <c r="D525" s="56"/>
      <c r="E525" s="56"/>
      <c r="F525" s="56"/>
      <c r="G525" s="56"/>
      <c r="H525" s="12"/>
    </row>
    <row r="526" spans="3:8" s="13" customFormat="1" x14ac:dyDescent="0.25">
      <c r="C526" s="56"/>
      <c r="D526" s="56"/>
      <c r="E526" s="56"/>
      <c r="F526" s="56"/>
      <c r="G526" s="56"/>
      <c r="H526" s="12"/>
    </row>
    <row r="527" spans="3:8" s="13" customFormat="1" x14ac:dyDescent="0.25">
      <c r="C527" s="56"/>
      <c r="D527" s="56"/>
      <c r="E527" s="56"/>
      <c r="F527" s="56"/>
      <c r="G527" s="56"/>
      <c r="H527" s="12"/>
    </row>
    <row r="528" spans="3:8" s="13" customFormat="1" x14ac:dyDescent="0.25">
      <c r="C528" s="56"/>
      <c r="D528" s="56"/>
      <c r="E528" s="56"/>
      <c r="F528" s="56"/>
      <c r="G528" s="56"/>
      <c r="H528" s="12"/>
    </row>
    <row r="529" spans="3:8" s="13" customFormat="1" x14ac:dyDescent="0.25">
      <c r="C529" s="56"/>
      <c r="D529" s="56"/>
      <c r="E529" s="56"/>
      <c r="F529" s="56"/>
      <c r="G529" s="56"/>
      <c r="H529" s="12"/>
    </row>
    <row r="530" spans="3:8" s="13" customFormat="1" x14ac:dyDescent="0.25">
      <c r="C530" s="56"/>
      <c r="D530" s="56"/>
      <c r="E530" s="56"/>
      <c r="F530" s="56"/>
      <c r="G530" s="56"/>
      <c r="H530" s="12"/>
    </row>
    <row r="531" spans="3:8" s="13" customFormat="1" x14ac:dyDescent="0.25">
      <c r="C531" s="56"/>
      <c r="D531" s="56"/>
      <c r="E531" s="56"/>
      <c r="F531" s="56"/>
      <c r="G531" s="56"/>
      <c r="H531" s="12"/>
    </row>
    <row r="532" spans="3:8" s="13" customFormat="1" x14ac:dyDescent="0.25">
      <c r="C532" s="56"/>
      <c r="D532" s="56"/>
      <c r="E532" s="56"/>
      <c r="F532" s="56"/>
      <c r="G532" s="56"/>
      <c r="H532" s="12"/>
    </row>
    <row r="533" spans="3:8" s="13" customFormat="1" x14ac:dyDescent="0.25">
      <c r="C533" s="56"/>
      <c r="D533" s="56"/>
      <c r="E533" s="56"/>
      <c r="F533" s="56"/>
      <c r="G533" s="56"/>
      <c r="H533" s="12"/>
    </row>
    <row r="534" spans="3:8" s="13" customFormat="1" x14ac:dyDescent="0.25">
      <c r="C534" s="56"/>
      <c r="D534" s="56"/>
      <c r="E534" s="56"/>
      <c r="F534" s="56"/>
      <c r="G534" s="56"/>
      <c r="H534" s="12"/>
    </row>
    <row r="535" spans="3:8" s="13" customFormat="1" x14ac:dyDescent="0.25">
      <c r="C535" s="56"/>
      <c r="D535" s="56"/>
      <c r="E535" s="56"/>
      <c r="F535" s="56"/>
      <c r="G535" s="56"/>
      <c r="H535" s="12"/>
    </row>
    <row r="536" spans="3:8" s="13" customFormat="1" x14ac:dyDescent="0.25">
      <c r="C536" s="56"/>
      <c r="D536" s="56"/>
      <c r="E536" s="56"/>
      <c r="F536" s="56"/>
      <c r="G536" s="56"/>
      <c r="H536" s="12"/>
    </row>
    <row r="537" spans="3:8" s="13" customFormat="1" x14ac:dyDescent="0.25">
      <c r="C537" s="56"/>
      <c r="D537" s="56"/>
      <c r="E537" s="56"/>
      <c r="F537" s="56"/>
      <c r="G537" s="56"/>
      <c r="H537" s="12"/>
    </row>
    <row r="538" spans="3:8" s="13" customFormat="1" x14ac:dyDescent="0.25">
      <c r="C538" s="56"/>
      <c r="D538" s="56"/>
      <c r="E538" s="56"/>
      <c r="F538" s="56"/>
      <c r="G538" s="56"/>
      <c r="H538" s="12"/>
    </row>
    <row r="539" spans="3:8" s="13" customFormat="1" x14ac:dyDescent="0.25">
      <c r="C539" s="56"/>
      <c r="D539" s="56"/>
      <c r="E539" s="56"/>
      <c r="F539" s="56"/>
      <c r="G539" s="56"/>
      <c r="H539" s="12"/>
    </row>
    <row r="540" spans="3:8" s="13" customFormat="1" x14ac:dyDescent="0.25">
      <c r="C540" s="56"/>
      <c r="D540" s="56"/>
      <c r="E540" s="56"/>
      <c r="F540" s="56"/>
      <c r="G540" s="56"/>
      <c r="H540" s="12"/>
    </row>
    <row r="541" spans="3:8" s="13" customFormat="1" x14ac:dyDescent="0.25">
      <c r="C541" s="56"/>
      <c r="D541" s="56"/>
      <c r="E541" s="56"/>
      <c r="F541" s="56"/>
      <c r="G541" s="56"/>
      <c r="H541" s="12"/>
    </row>
    <row r="542" spans="3:8" s="13" customFormat="1" x14ac:dyDescent="0.25">
      <c r="C542" s="56"/>
      <c r="D542" s="56"/>
      <c r="E542" s="56"/>
      <c r="F542" s="56"/>
      <c r="G542" s="56"/>
      <c r="H542" s="12"/>
    </row>
    <row r="543" spans="3:8" s="13" customFormat="1" x14ac:dyDescent="0.25">
      <c r="C543" s="56"/>
      <c r="D543" s="56"/>
      <c r="E543" s="56"/>
      <c r="F543" s="56"/>
      <c r="G543" s="56"/>
      <c r="H543" s="12"/>
    </row>
    <row r="544" spans="3:8" s="13" customFormat="1" x14ac:dyDescent="0.25">
      <c r="C544" s="56"/>
      <c r="D544" s="56"/>
      <c r="E544" s="56"/>
      <c r="F544" s="56"/>
      <c r="G544" s="56"/>
      <c r="H544" s="12"/>
    </row>
    <row r="545" spans="3:8" s="13" customFormat="1" x14ac:dyDescent="0.25">
      <c r="C545" s="56"/>
      <c r="D545" s="56"/>
      <c r="E545" s="56"/>
      <c r="F545" s="56"/>
      <c r="G545" s="56"/>
      <c r="H545" s="12"/>
    </row>
    <row r="546" spans="3:8" s="13" customFormat="1" x14ac:dyDescent="0.25">
      <c r="C546" s="56"/>
      <c r="D546" s="56"/>
      <c r="E546" s="56"/>
      <c r="F546" s="56"/>
      <c r="G546" s="56"/>
      <c r="H546" s="12"/>
    </row>
    <row r="547" spans="3:8" s="13" customFormat="1" x14ac:dyDescent="0.25">
      <c r="C547" s="56"/>
      <c r="D547" s="56"/>
      <c r="E547" s="56"/>
      <c r="F547" s="56"/>
      <c r="G547" s="56"/>
      <c r="H547" s="12"/>
    </row>
    <row r="548" spans="3:8" s="13" customFormat="1" x14ac:dyDescent="0.25">
      <c r="C548" s="56"/>
      <c r="D548" s="56"/>
      <c r="E548" s="56"/>
      <c r="F548" s="56"/>
      <c r="G548" s="56"/>
      <c r="H548" s="12"/>
    </row>
    <row r="549" spans="3:8" s="13" customFormat="1" x14ac:dyDescent="0.25">
      <c r="C549" s="56"/>
      <c r="D549" s="56"/>
      <c r="E549" s="56"/>
      <c r="F549" s="56"/>
      <c r="G549" s="56"/>
      <c r="H549" s="12"/>
    </row>
    <row r="550" spans="3:8" s="13" customFormat="1" x14ac:dyDescent="0.25">
      <c r="C550" s="56"/>
      <c r="D550" s="56"/>
      <c r="E550" s="56"/>
      <c r="F550" s="56"/>
      <c r="G550" s="56"/>
      <c r="H550" s="12"/>
    </row>
    <row r="551" spans="3:8" s="13" customFormat="1" x14ac:dyDescent="0.25">
      <c r="C551" s="56"/>
      <c r="D551" s="56"/>
      <c r="E551" s="56"/>
      <c r="F551" s="56"/>
      <c r="G551" s="56"/>
      <c r="H551" s="12"/>
    </row>
    <row r="552" spans="3:8" s="13" customFormat="1" x14ac:dyDescent="0.25">
      <c r="C552" s="56"/>
      <c r="D552" s="56"/>
      <c r="E552" s="56"/>
      <c r="F552" s="56"/>
      <c r="G552" s="56"/>
      <c r="H552" s="12"/>
    </row>
    <row r="553" spans="3:8" s="13" customFormat="1" x14ac:dyDescent="0.25">
      <c r="C553" s="56"/>
      <c r="D553" s="56"/>
      <c r="E553" s="56"/>
      <c r="F553" s="56"/>
      <c r="G553" s="56"/>
      <c r="H553" s="12"/>
    </row>
    <row r="554" spans="3:8" s="13" customFormat="1" x14ac:dyDescent="0.25">
      <c r="C554" s="56"/>
      <c r="D554" s="56"/>
      <c r="E554" s="56"/>
      <c r="F554" s="56"/>
      <c r="G554" s="56"/>
      <c r="H554" s="12"/>
    </row>
    <row r="555" spans="3:8" s="13" customFormat="1" x14ac:dyDescent="0.25">
      <c r="C555" s="56"/>
      <c r="D555" s="56"/>
      <c r="E555" s="56"/>
      <c r="F555" s="56"/>
      <c r="G555" s="56"/>
      <c r="H555" s="12"/>
    </row>
    <row r="556" spans="3:8" s="13" customFormat="1" x14ac:dyDescent="0.25">
      <c r="C556" s="56"/>
      <c r="D556" s="56"/>
      <c r="E556" s="56"/>
      <c r="F556" s="56"/>
      <c r="G556" s="56"/>
      <c r="H556" s="12"/>
    </row>
    <row r="557" spans="3:8" s="13" customFormat="1" x14ac:dyDescent="0.25">
      <c r="C557" s="56"/>
      <c r="D557" s="56"/>
      <c r="E557" s="56"/>
      <c r="F557" s="56"/>
      <c r="G557" s="56"/>
      <c r="H557" s="12"/>
    </row>
    <row r="558" spans="3:8" s="13" customFormat="1" x14ac:dyDescent="0.25">
      <c r="C558" s="56"/>
      <c r="D558" s="56"/>
      <c r="E558" s="56"/>
      <c r="F558" s="56"/>
      <c r="G558" s="56"/>
      <c r="H558" s="12"/>
    </row>
    <row r="559" spans="3:8" s="13" customFormat="1" x14ac:dyDescent="0.25">
      <c r="C559" s="56"/>
      <c r="D559" s="56"/>
      <c r="E559" s="56"/>
      <c r="F559" s="56"/>
      <c r="G559" s="56"/>
      <c r="H559" s="12"/>
    </row>
    <row r="560" spans="3:8" s="13" customFormat="1" x14ac:dyDescent="0.25">
      <c r="C560" s="56"/>
      <c r="D560" s="56"/>
      <c r="E560" s="56"/>
      <c r="F560" s="56"/>
      <c r="G560" s="56"/>
      <c r="H560" s="12"/>
    </row>
    <row r="561" spans="3:8" s="13" customFormat="1" x14ac:dyDescent="0.25">
      <c r="C561" s="56"/>
      <c r="D561" s="56"/>
      <c r="E561" s="56"/>
      <c r="F561" s="56"/>
      <c r="G561" s="56"/>
      <c r="H561" s="12"/>
    </row>
    <row r="562" spans="3:8" s="13" customFormat="1" x14ac:dyDescent="0.25">
      <c r="C562" s="56"/>
      <c r="D562" s="56"/>
      <c r="E562" s="56"/>
      <c r="F562" s="56"/>
      <c r="G562" s="56"/>
      <c r="H562" s="12"/>
    </row>
    <row r="563" spans="3:8" s="13" customFormat="1" x14ac:dyDescent="0.25">
      <c r="C563" s="56"/>
      <c r="D563" s="56"/>
      <c r="E563" s="56"/>
      <c r="F563" s="56"/>
      <c r="G563" s="56"/>
      <c r="H563" s="12"/>
    </row>
    <row r="564" spans="3:8" s="13" customFormat="1" x14ac:dyDescent="0.25">
      <c r="C564" s="56"/>
      <c r="D564" s="56"/>
      <c r="E564" s="56"/>
      <c r="F564" s="56"/>
      <c r="G564" s="56"/>
      <c r="H564" s="12"/>
    </row>
    <row r="565" spans="3:8" s="13" customFormat="1" x14ac:dyDescent="0.25">
      <c r="C565" s="56"/>
      <c r="D565" s="56"/>
      <c r="E565" s="56"/>
      <c r="F565" s="56"/>
      <c r="G565" s="56"/>
      <c r="H565" s="12"/>
    </row>
    <row r="566" spans="3:8" s="13" customFormat="1" x14ac:dyDescent="0.25">
      <c r="C566" s="56"/>
      <c r="D566" s="56"/>
      <c r="E566" s="56"/>
      <c r="F566" s="56"/>
      <c r="G566" s="56"/>
      <c r="H566" s="12"/>
    </row>
    <row r="567" spans="3:8" s="13" customFormat="1" x14ac:dyDescent="0.25">
      <c r="C567" s="56"/>
      <c r="D567" s="56"/>
      <c r="E567" s="56"/>
      <c r="F567" s="56"/>
      <c r="G567" s="56"/>
      <c r="H567" s="12"/>
    </row>
    <row r="568" spans="3:8" s="13" customFormat="1" x14ac:dyDescent="0.25">
      <c r="C568" s="56"/>
      <c r="D568" s="56"/>
      <c r="E568" s="56"/>
      <c r="F568" s="56"/>
      <c r="G568" s="56"/>
      <c r="H568" s="12"/>
    </row>
    <row r="569" spans="3:8" s="13" customFormat="1" x14ac:dyDescent="0.25">
      <c r="C569" s="56"/>
      <c r="D569" s="56"/>
      <c r="E569" s="56"/>
      <c r="F569" s="56"/>
      <c r="G569" s="56"/>
      <c r="H569" s="12"/>
    </row>
    <row r="570" spans="3:8" s="13" customFormat="1" x14ac:dyDescent="0.25">
      <c r="C570" s="56"/>
      <c r="D570" s="56"/>
      <c r="E570" s="56"/>
      <c r="F570" s="56"/>
      <c r="G570" s="56"/>
      <c r="H570" s="12"/>
    </row>
    <row r="571" spans="3:8" s="13" customFormat="1" x14ac:dyDescent="0.25">
      <c r="C571" s="56"/>
      <c r="D571" s="56"/>
      <c r="E571" s="56"/>
      <c r="F571" s="56"/>
      <c r="G571" s="56"/>
      <c r="H571" s="12"/>
    </row>
    <row r="572" spans="3:8" s="13" customFormat="1" x14ac:dyDescent="0.25">
      <c r="C572" s="56"/>
      <c r="D572" s="56"/>
      <c r="E572" s="56"/>
      <c r="F572" s="56"/>
      <c r="G572" s="56"/>
      <c r="H572" s="12"/>
    </row>
    <row r="573" spans="3:8" s="13" customFormat="1" x14ac:dyDescent="0.25">
      <c r="C573" s="56"/>
      <c r="D573" s="56"/>
      <c r="E573" s="56"/>
      <c r="F573" s="56"/>
      <c r="G573" s="56"/>
      <c r="H573" s="12"/>
    </row>
    <row r="574" spans="3:8" s="13" customFormat="1" x14ac:dyDescent="0.25">
      <c r="C574" s="56"/>
      <c r="D574" s="56"/>
      <c r="E574" s="56"/>
      <c r="F574" s="56"/>
      <c r="G574" s="56"/>
      <c r="H574" s="12"/>
    </row>
    <row r="575" spans="3:8" s="13" customFormat="1" x14ac:dyDescent="0.25">
      <c r="C575" s="56"/>
      <c r="D575" s="56"/>
      <c r="E575" s="56"/>
      <c r="F575" s="56"/>
      <c r="G575" s="56"/>
      <c r="H575" s="12"/>
    </row>
    <row r="576" spans="3:8" s="13" customFormat="1" x14ac:dyDescent="0.25">
      <c r="C576" s="56"/>
      <c r="D576" s="56"/>
      <c r="E576" s="56"/>
      <c r="F576" s="56"/>
      <c r="G576" s="56"/>
      <c r="H576" s="12"/>
    </row>
    <row r="577" spans="3:8" s="13" customFormat="1" x14ac:dyDescent="0.25">
      <c r="C577" s="56"/>
      <c r="D577" s="56"/>
      <c r="E577" s="56"/>
      <c r="F577" s="56"/>
      <c r="G577" s="56"/>
      <c r="H577" s="12"/>
    </row>
    <row r="578" spans="3:8" s="13" customFormat="1" x14ac:dyDescent="0.25">
      <c r="C578" s="56"/>
      <c r="D578" s="56"/>
      <c r="E578" s="56"/>
      <c r="F578" s="56"/>
      <c r="G578" s="56"/>
      <c r="H578" s="12"/>
    </row>
    <row r="579" spans="3:8" s="13" customFormat="1" x14ac:dyDescent="0.25">
      <c r="C579" s="56"/>
      <c r="D579" s="56"/>
      <c r="E579" s="56"/>
      <c r="F579" s="56"/>
      <c r="G579" s="56"/>
      <c r="H579" s="12"/>
    </row>
    <row r="580" spans="3:8" s="13" customFormat="1" x14ac:dyDescent="0.25">
      <c r="C580" s="56"/>
      <c r="D580" s="56"/>
      <c r="E580" s="56"/>
      <c r="F580" s="56"/>
      <c r="G580" s="56"/>
      <c r="H580" s="12"/>
    </row>
    <row r="581" spans="3:8" s="13" customFormat="1" x14ac:dyDescent="0.25">
      <c r="C581" s="56"/>
      <c r="D581" s="56"/>
      <c r="E581" s="56"/>
      <c r="F581" s="56"/>
      <c r="G581" s="56"/>
      <c r="H581" s="12"/>
    </row>
    <row r="582" spans="3:8" s="13" customFormat="1" x14ac:dyDescent="0.25">
      <c r="C582" s="56"/>
      <c r="D582" s="56"/>
      <c r="E582" s="56"/>
      <c r="F582" s="56"/>
      <c r="G582" s="56"/>
      <c r="H582" s="12"/>
    </row>
    <row r="583" spans="3:8" s="13" customFormat="1" x14ac:dyDescent="0.25">
      <c r="C583" s="56"/>
      <c r="D583" s="56"/>
      <c r="E583" s="56"/>
      <c r="F583" s="56"/>
      <c r="G583" s="56"/>
      <c r="H583" s="12"/>
    </row>
    <row r="584" spans="3:8" s="13" customFormat="1" x14ac:dyDescent="0.25">
      <c r="C584" s="56"/>
      <c r="D584" s="56"/>
      <c r="E584" s="56"/>
      <c r="F584" s="56"/>
      <c r="G584" s="56"/>
      <c r="H584" s="12"/>
    </row>
    <row r="585" spans="3:8" s="13" customFormat="1" x14ac:dyDescent="0.25">
      <c r="C585" s="56"/>
      <c r="D585" s="56"/>
      <c r="E585" s="56"/>
      <c r="F585" s="56"/>
      <c r="G585" s="56"/>
      <c r="H585" s="12"/>
    </row>
    <row r="586" spans="3:8" s="13" customFormat="1" x14ac:dyDescent="0.25">
      <c r="C586" s="56"/>
      <c r="D586" s="56"/>
      <c r="E586" s="56"/>
      <c r="F586" s="56"/>
      <c r="G586" s="56"/>
      <c r="H586" s="12"/>
    </row>
    <row r="587" spans="3:8" s="13" customFormat="1" x14ac:dyDescent="0.25">
      <c r="C587" s="56"/>
      <c r="D587" s="56"/>
      <c r="E587" s="56"/>
      <c r="F587" s="56"/>
      <c r="G587" s="56"/>
      <c r="H587" s="12"/>
    </row>
    <row r="588" spans="3:8" s="13" customFormat="1" x14ac:dyDescent="0.25">
      <c r="C588" s="56"/>
      <c r="D588" s="56"/>
      <c r="E588" s="56"/>
      <c r="F588" s="56"/>
      <c r="G588" s="56"/>
      <c r="H588" s="12"/>
    </row>
    <row r="589" spans="3:8" s="13" customFormat="1" x14ac:dyDescent="0.25">
      <c r="C589" s="56"/>
      <c r="D589" s="56"/>
      <c r="E589" s="56"/>
      <c r="F589" s="56"/>
      <c r="G589" s="56"/>
      <c r="H589" s="12"/>
    </row>
    <row r="590" spans="3:8" s="13" customFormat="1" x14ac:dyDescent="0.25">
      <c r="C590" s="56"/>
      <c r="D590" s="56"/>
      <c r="E590" s="56"/>
      <c r="F590" s="56"/>
      <c r="G590" s="56"/>
      <c r="H590" s="12"/>
    </row>
    <row r="591" spans="3:8" s="13" customFormat="1" x14ac:dyDescent="0.25">
      <c r="C591" s="56"/>
      <c r="D591" s="56"/>
      <c r="E591" s="56"/>
      <c r="F591" s="56"/>
      <c r="G591" s="56"/>
      <c r="H591" s="12"/>
    </row>
    <row r="592" spans="3:8" s="13" customFormat="1" x14ac:dyDescent="0.25">
      <c r="C592" s="56"/>
      <c r="D592" s="56"/>
      <c r="E592" s="56"/>
      <c r="F592" s="56"/>
      <c r="G592" s="56"/>
      <c r="H592" s="12"/>
    </row>
    <row r="593" spans="3:8" s="13" customFormat="1" x14ac:dyDescent="0.25">
      <c r="C593" s="56"/>
      <c r="D593" s="56"/>
      <c r="E593" s="56"/>
      <c r="F593" s="56"/>
      <c r="G593" s="56"/>
      <c r="H593" s="12"/>
    </row>
    <row r="594" spans="3:8" s="13" customFormat="1" x14ac:dyDescent="0.25">
      <c r="C594" s="56"/>
      <c r="D594" s="56"/>
      <c r="E594" s="56"/>
      <c r="F594" s="56"/>
      <c r="G594" s="56"/>
      <c r="H594" s="12"/>
    </row>
    <row r="595" spans="3:8" s="13" customFormat="1" x14ac:dyDescent="0.25">
      <c r="C595" s="56"/>
      <c r="D595" s="56"/>
      <c r="E595" s="56"/>
      <c r="F595" s="56"/>
      <c r="G595" s="56"/>
      <c r="H595" s="12"/>
    </row>
    <row r="596" spans="3:8" s="13" customFormat="1" x14ac:dyDescent="0.25">
      <c r="C596" s="56"/>
      <c r="D596" s="56"/>
      <c r="E596" s="56"/>
      <c r="F596" s="56"/>
      <c r="G596" s="56"/>
      <c r="H596" s="12"/>
    </row>
    <row r="597" spans="3:8" s="13" customFormat="1" x14ac:dyDescent="0.25">
      <c r="C597" s="56"/>
      <c r="D597" s="56"/>
      <c r="E597" s="56"/>
      <c r="F597" s="56"/>
      <c r="G597" s="56"/>
      <c r="H597" s="12"/>
    </row>
    <row r="598" spans="3:8" s="13" customFormat="1" x14ac:dyDescent="0.25">
      <c r="C598" s="56"/>
      <c r="D598" s="56"/>
      <c r="E598" s="56"/>
      <c r="F598" s="56"/>
      <c r="G598" s="56"/>
      <c r="H598" s="12"/>
    </row>
    <row r="599" spans="3:8" s="13" customFormat="1" x14ac:dyDescent="0.25">
      <c r="C599" s="56"/>
      <c r="D599" s="56"/>
      <c r="E599" s="56"/>
      <c r="F599" s="56"/>
      <c r="G599" s="56"/>
      <c r="H599" s="12"/>
    </row>
    <row r="600" spans="3:8" s="13" customFormat="1" x14ac:dyDescent="0.25">
      <c r="C600" s="56"/>
      <c r="D600" s="56"/>
      <c r="E600" s="56"/>
      <c r="F600" s="56"/>
      <c r="G600" s="56"/>
      <c r="H600" s="12"/>
    </row>
    <row r="601" spans="3:8" s="13" customFormat="1" x14ac:dyDescent="0.25">
      <c r="C601" s="56"/>
      <c r="D601" s="56"/>
      <c r="E601" s="56"/>
      <c r="F601" s="56"/>
      <c r="G601" s="56"/>
      <c r="H601" s="12"/>
    </row>
    <row r="602" spans="3:8" s="13" customFormat="1" x14ac:dyDescent="0.25">
      <c r="C602" s="56"/>
      <c r="D602" s="56"/>
      <c r="E602" s="56"/>
      <c r="F602" s="56"/>
      <c r="G602" s="56"/>
      <c r="H602" s="12"/>
    </row>
    <row r="603" spans="3:8" s="13" customFormat="1" x14ac:dyDescent="0.25">
      <c r="C603" s="56"/>
      <c r="D603" s="56"/>
      <c r="E603" s="56"/>
      <c r="F603" s="56"/>
      <c r="G603" s="56"/>
      <c r="H603" s="12"/>
    </row>
    <row r="604" spans="3:8" s="13" customFormat="1" x14ac:dyDescent="0.25">
      <c r="C604" s="56"/>
      <c r="D604" s="56"/>
      <c r="E604" s="56"/>
      <c r="F604" s="56"/>
      <c r="G604" s="56"/>
      <c r="H604" s="12"/>
    </row>
    <row r="605" spans="3:8" s="13" customFormat="1" x14ac:dyDescent="0.25">
      <c r="C605" s="56"/>
      <c r="D605" s="56"/>
      <c r="E605" s="56"/>
      <c r="F605" s="56"/>
      <c r="G605" s="56"/>
      <c r="H605" s="12"/>
    </row>
    <row r="606" spans="3:8" s="13" customFormat="1" x14ac:dyDescent="0.25">
      <c r="C606" s="56"/>
      <c r="D606" s="56"/>
      <c r="E606" s="56"/>
      <c r="F606" s="56"/>
      <c r="G606" s="56"/>
      <c r="H606" s="12"/>
    </row>
    <row r="607" spans="3:8" s="13" customFormat="1" x14ac:dyDescent="0.25">
      <c r="C607" s="56"/>
      <c r="D607" s="56"/>
      <c r="E607" s="56"/>
      <c r="F607" s="56"/>
      <c r="G607" s="56"/>
      <c r="H607" s="12"/>
    </row>
    <row r="608" spans="3:8" s="13" customFormat="1" x14ac:dyDescent="0.25">
      <c r="C608" s="56"/>
      <c r="D608" s="56"/>
      <c r="E608" s="56"/>
      <c r="F608" s="56"/>
      <c r="G608" s="56"/>
      <c r="H608" s="12"/>
    </row>
    <row r="609" spans="3:8" s="13" customFormat="1" x14ac:dyDescent="0.25">
      <c r="C609" s="56"/>
      <c r="D609" s="56"/>
      <c r="E609" s="56"/>
      <c r="F609" s="56"/>
      <c r="G609" s="56"/>
      <c r="H609" s="12"/>
    </row>
    <row r="610" spans="3:8" s="13" customFormat="1" x14ac:dyDescent="0.25">
      <c r="C610" s="56"/>
      <c r="D610" s="56"/>
      <c r="E610" s="56"/>
      <c r="F610" s="56"/>
      <c r="G610" s="56"/>
      <c r="H610" s="12"/>
    </row>
    <row r="611" spans="3:8" s="13" customFormat="1" x14ac:dyDescent="0.25">
      <c r="C611" s="56"/>
      <c r="D611" s="56"/>
      <c r="E611" s="56"/>
      <c r="F611" s="56"/>
      <c r="G611" s="56"/>
      <c r="H611" s="12"/>
    </row>
    <row r="612" spans="3:8" s="13" customFormat="1" x14ac:dyDescent="0.25">
      <c r="C612" s="56"/>
      <c r="D612" s="56"/>
      <c r="E612" s="56"/>
      <c r="F612" s="56"/>
      <c r="G612" s="56"/>
      <c r="H612" s="12"/>
    </row>
    <row r="613" spans="3:8" s="13" customFormat="1" x14ac:dyDescent="0.25">
      <c r="C613" s="56"/>
      <c r="D613" s="56"/>
      <c r="E613" s="56"/>
      <c r="F613" s="56"/>
      <c r="G613" s="56"/>
      <c r="H613" s="12"/>
    </row>
    <row r="614" spans="3:8" s="13" customFormat="1" x14ac:dyDescent="0.25">
      <c r="C614" s="56"/>
      <c r="D614" s="56"/>
      <c r="E614" s="56"/>
      <c r="F614" s="56"/>
      <c r="G614" s="56"/>
      <c r="H614" s="12"/>
    </row>
    <row r="615" spans="3:8" s="13" customFormat="1" x14ac:dyDescent="0.25">
      <c r="C615" s="56"/>
      <c r="D615" s="56"/>
      <c r="E615" s="56"/>
      <c r="F615" s="56"/>
      <c r="G615" s="56"/>
      <c r="H615" s="12"/>
    </row>
    <row r="616" spans="3:8" s="13" customFormat="1" x14ac:dyDescent="0.25">
      <c r="C616" s="56"/>
      <c r="D616" s="56"/>
      <c r="E616" s="56"/>
      <c r="F616" s="56"/>
      <c r="G616" s="56"/>
      <c r="H616" s="12"/>
    </row>
    <row r="617" spans="3:8" s="13" customFormat="1" x14ac:dyDescent="0.25">
      <c r="C617" s="56"/>
      <c r="D617" s="56"/>
      <c r="E617" s="56"/>
      <c r="F617" s="56"/>
      <c r="G617" s="56"/>
      <c r="H617" s="12"/>
    </row>
    <row r="618" spans="3:8" s="13" customFormat="1" x14ac:dyDescent="0.25">
      <c r="C618" s="56"/>
      <c r="D618" s="56"/>
      <c r="E618" s="56"/>
      <c r="F618" s="56"/>
      <c r="G618" s="56"/>
      <c r="H618" s="12"/>
    </row>
    <row r="619" spans="3:8" s="13" customFormat="1" x14ac:dyDescent="0.25">
      <c r="C619" s="56"/>
      <c r="D619" s="56"/>
      <c r="E619" s="56"/>
      <c r="F619" s="56"/>
      <c r="G619" s="56"/>
      <c r="H619" s="12"/>
    </row>
    <row r="620" spans="3:8" s="13" customFormat="1" x14ac:dyDescent="0.25">
      <c r="C620" s="56"/>
      <c r="D620" s="56"/>
      <c r="E620" s="56"/>
      <c r="F620" s="56"/>
      <c r="G620" s="56"/>
      <c r="H620" s="12"/>
    </row>
    <row r="621" spans="3:8" s="13" customFormat="1" x14ac:dyDescent="0.25">
      <c r="C621" s="56"/>
      <c r="D621" s="56"/>
      <c r="E621" s="56"/>
      <c r="F621" s="56"/>
      <c r="G621" s="56"/>
      <c r="H621" s="12"/>
    </row>
    <row r="622" spans="3:8" s="13" customFormat="1" x14ac:dyDescent="0.25">
      <c r="C622" s="56"/>
      <c r="D622" s="56"/>
      <c r="E622" s="56"/>
      <c r="F622" s="56"/>
      <c r="G622" s="56"/>
      <c r="H622" s="12"/>
    </row>
    <row r="623" spans="3:8" s="13" customFormat="1" x14ac:dyDescent="0.25">
      <c r="C623" s="56"/>
      <c r="D623" s="56"/>
      <c r="E623" s="56"/>
      <c r="F623" s="56"/>
      <c r="G623" s="56"/>
      <c r="H623" s="12"/>
    </row>
    <row r="624" spans="3:8" s="13" customFormat="1" x14ac:dyDescent="0.25">
      <c r="C624" s="56"/>
      <c r="D624" s="56"/>
      <c r="E624" s="56"/>
      <c r="F624" s="56"/>
      <c r="G624" s="56"/>
      <c r="H624" s="12"/>
    </row>
    <row r="625" spans="3:8" s="13" customFormat="1" x14ac:dyDescent="0.25">
      <c r="C625" s="56"/>
      <c r="D625" s="56"/>
      <c r="E625" s="56"/>
      <c r="F625" s="56"/>
      <c r="G625" s="56"/>
      <c r="H625" s="12"/>
    </row>
    <row r="626" spans="3:8" s="13" customFormat="1" x14ac:dyDescent="0.25">
      <c r="C626" s="56"/>
      <c r="D626" s="56"/>
      <c r="E626" s="56"/>
      <c r="F626" s="56"/>
      <c r="G626" s="56"/>
      <c r="H626" s="12"/>
    </row>
    <row r="627" spans="3:8" s="13" customFormat="1" x14ac:dyDescent="0.25">
      <c r="C627" s="56"/>
      <c r="D627" s="56"/>
      <c r="E627" s="56"/>
      <c r="F627" s="56"/>
      <c r="G627" s="56"/>
      <c r="H627" s="12"/>
    </row>
    <row r="628" spans="3:8" s="13" customFormat="1" x14ac:dyDescent="0.25">
      <c r="C628" s="56"/>
      <c r="D628" s="56"/>
      <c r="E628" s="56"/>
      <c r="F628" s="56"/>
      <c r="G628" s="56"/>
      <c r="H628" s="12"/>
    </row>
    <row r="629" spans="3:8" s="13" customFormat="1" x14ac:dyDescent="0.25">
      <c r="C629" s="56"/>
      <c r="D629" s="56"/>
      <c r="E629" s="56"/>
      <c r="F629" s="56"/>
      <c r="G629" s="56"/>
      <c r="H629" s="12"/>
    </row>
    <row r="630" spans="3:8" s="13" customFormat="1" x14ac:dyDescent="0.25">
      <c r="C630" s="56"/>
      <c r="D630" s="56"/>
      <c r="E630" s="56"/>
      <c r="F630" s="56"/>
      <c r="G630" s="56"/>
      <c r="H630" s="12"/>
    </row>
    <row r="631" spans="3:8" s="13" customFormat="1" x14ac:dyDescent="0.25">
      <c r="C631" s="56"/>
      <c r="D631" s="56"/>
      <c r="E631" s="56"/>
      <c r="F631" s="56"/>
      <c r="G631" s="56"/>
      <c r="H631" s="12"/>
    </row>
    <row r="632" spans="3:8" s="13" customFormat="1" x14ac:dyDescent="0.25">
      <c r="C632" s="56"/>
      <c r="D632" s="56"/>
      <c r="E632" s="56"/>
      <c r="F632" s="56"/>
      <c r="G632" s="56"/>
      <c r="H632" s="12"/>
    </row>
    <row r="633" spans="3:8" s="13" customFormat="1" x14ac:dyDescent="0.25">
      <c r="C633" s="56"/>
      <c r="D633" s="56"/>
      <c r="E633" s="56"/>
      <c r="F633" s="56"/>
      <c r="G633" s="56"/>
      <c r="H633" s="12"/>
    </row>
    <row r="634" spans="3:8" s="13" customFormat="1" x14ac:dyDescent="0.25">
      <c r="C634" s="56"/>
      <c r="D634" s="56"/>
      <c r="E634" s="56"/>
      <c r="F634" s="56"/>
      <c r="G634" s="56"/>
      <c r="H634" s="12"/>
    </row>
    <row r="635" spans="3:8" s="13" customFormat="1" x14ac:dyDescent="0.25">
      <c r="C635" s="56"/>
      <c r="D635" s="56"/>
      <c r="E635" s="56"/>
      <c r="F635" s="56"/>
      <c r="G635" s="56"/>
      <c r="H635" s="12"/>
    </row>
    <row r="636" spans="3:8" s="13" customFormat="1" x14ac:dyDescent="0.25">
      <c r="C636" s="56"/>
      <c r="D636" s="56"/>
      <c r="E636" s="56"/>
      <c r="F636" s="56"/>
      <c r="G636" s="56"/>
      <c r="H636" s="12"/>
    </row>
    <row r="637" spans="3:8" s="13" customFormat="1" x14ac:dyDescent="0.25">
      <c r="C637" s="56"/>
      <c r="D637" s="56"/>
      <c r="E637" s="56"/>
      <c r="F637" s="56"/>
      <c r="G637" s="56"/>
      <c r="H637" s="12"/>
    </row>
    <row r="638" spans="3:8" s="13" customFormat="1" x14ac:dyDescent="0.25">
      <c r="C638" s="56"/>
      <c r="D638" s="56"/>
      <c r="E638" s="56"/>
      <c r="F638" s="56"/>
      <c r="G638" s="56"/>
      <c r="H638" s="12"/>
    </row>
    <row r="639" spans="3:8" s="13" customFormat="1" x14ac:dyDescent="0.25">
      <c r="C639" s="56"/>
      <c r="D639" s="56"/>
      <c r="E639" s="56"/>
      <c r="F639" s="56"/>
      <c r="G639" s="56"/>
      <c r="H639" s="12"/>
    </row>
    <row r="640" spans="3:8" s="13" customFormat="1" x14ac:dyDescent="0.25">
      <c r="C640" s="56"/>
      <c r="D640" s="56"/>
      <c r="E640" s="56"/>
      <c r="F640" s="56"/>
      <c r="G640" s="56"/>
      <c r="H640" s="12"/>
    </row>
    <row r="641" spans="3:8" s="13" customFormat="1" x14ac:dyDescent="0.25">
      <c r="C641" s="56"/>
      <c r="D641" s="56"/>
      <c r="E641" s="56"/>
      <c r="F641" s="56"/>
      <c r="G641" s="56"/>
      <c r="H641" s="12"/>
    </row>
    <row r="642" spans="3:8" s="13" customFormat="1" x14ac:dyDescent="0.25">
      <c r="C642" s="56"/>
      <c r="D642" s="56"/>
      <c r="E642" s="56"/>
      <c r="F642" s="56"/>
      <c r="G642" s="56"/>
      <c r="H642" s="12"/>
    </row>
    <row r="643" spans="3:8" s="13" customFormat="1" x14ac:dyDescent="0.25">
      <c r="C643" s="56"/>
      <c r="D643" s="56"/>
      <c r="E643" s="56"/>
      <c r="F643" s="56"/>
      <c r="G643" s="56"/>
      <c r="H643" s="12"/>
    </row>
    <row r="644" spans="3:8" s="13" customFormat="1" x14ac:dyDescent="0.25">
      <c r="C644" s="56"/>
      <c r="D644" s="56"/>
      <c r="E644" s="56"/>
      <c r="F644" s="56"/>
      <c r="G644" s="56"/>
      <c r="H644" s="12"/>
    </row>
    <row r="645" spans="3:8" s="13" customFormat="1" x14ac:dyDescent="0.25">
      <c r="C645" s="56"/>
      <c r="D645" s="56"/>
      <c r="E645" s="56"/>
      <c r="F645" s="56"/>
      <c r="G645" s="56"/>
      <c r="H645" s="12"/>
    </row>
    <row r="646" spans="3:8" s="13" customFormat="1" x14ac:dyDescent="0.25">
      <c r="C646" s="56"/>
      <c r="D646" s="56"/>
      <c r="E646" s="56"/>
      <c r="F646" s="56"/>
      <c r="G646" s="56"/>
      <c r="H646" s="12"/>
    </row>
    <row r="647" spans="3:8" s="13" customFormat="1" x14ac:dyDescent="0.25">
      <c r="C647" s="56"/>
      <c r="D647" s="56"/>
      <c r="E647" s="56"/>
      <c r="F647" s="56"/>
      <c r="G647" s="56"/>
      <c r="H647" s="12"/>
    </row>
    <row r="648" spans="3:8" s="13" customFormat="1" x14ac:dyDescent="0.25">
      <c r="C648" s="56"/>
      <c r="D648" s="56"/>
      <c r="E648" s="56"/>
      <c r="F648" s="56"/>
      <c r="G648" s="56"/>
      <c r="H648" s="12"/>
    </row>
    <row r="649" spans="3:8" s="13" customFormat="1" x14ac:dyDescent="0.25">
      <c r="C649" s="56"/>
      <c r="D649" s="56"/>
      <c r="E649" s="56"/>
      <c r="F649" s="56"/>
      <c r="G649" s="56"/>
      <c r="H649" s="12"/>
    </row>
    <row r="650" spans="3:8" s="13" customFormat="1" x14ac:dyDescent="0.25">
      <c r="C650" s="56"/>
      <c r="D650" s="56"/>
      <c r="E650" s="56"/>
      <c r="F650" s="56"/>
      <c r="G650" s="56"/>
      <c r="H650" s="12"/>
    </row>
    <row r="651" spans="3:8" s="13" customFormat="1" x14ac:dyDescent="0.25">
      <c r="C651" s="56"/>
      <c r="D651" s="56"/>
      <c r="E651" s="56"/>
      <c r="F651" s="56"/>
      <c r="G651" s="56"/>
      <c r="H651" s="12"/>
    </row>
    <row r="652" spans="3:8" s="13" customFormat="1" x14ac:dyDescent="0.25">
      <c r="C652" s="56"/>
      <c r="D652" s="56"/>
      <c r="E652" s="56"/>
      <c r="F652" s="56"/>
      <c r="G652" s="56"/>
      <c r="H652" s="12"/>
    </row>
    <row r="653" spans="3:8" s="13" customFormat="1" x14ac:dyDescent="0.25">
      <c r="C653" s="56"/>
      <c r="D653" s="56"/>
      <c r="E653" s="56"/>
      <c r="F653" s="56"/>
      <c r="G653" s="56"/>
      <c r="H653" s="12"/>
    </row>
    <row r="654" spans="3:8" s="13" customFormat="1" x14ac:dyDescent="0.25">
      <c r="C654" s="56"/>
      <c r="D654" s="56"/>
      <c r="E654" s="56"/>
      <c r="F654" s="56"/>
      <c r="G654" s="56"/>
      <c r="H654" s="12"/>
    </row>
    <row r="655" spans="3:8" s="13" customFormat="1" x14ac:dyDescent="0.25">
      <c r="C655" s="56"/>
      <c r="D655" s="56"/>
      <c r="E655" s="56"/>
      <c r="F655" s="56"/>
      <c r="G655" s="56"/>
      <c r="H655" s="12"/>
    </row>
    <row r="656" spans="3:8" s="13" customFormat="1" x14ac:dyDescent="0.25">
      <c r="C656" s="56"/>
      <c r="D656" s="56"/>
      <c r="E656" s="56"/>
      <c r="F656" s="56"/>
      <c r="G656" s="56"/>
      <c r="H656" s="12"/>
    </row>
    <row r="657" spans="3:8" s="13" customFormat="1" x14ac:dyDescent="0.25">
      <c r="C657" s="56"/>
      <c r="D657" s="56"/>
      <c r="E657" s="56"/>
      <c r="F657" s="56"/>
      <c r="G657" s="56"/>
      <c r="H657" s="12"/>
    </row>
    <row r="658" spans="3:8" s="13" customFormat="1" x14ac:dyDescent="0.25">
      <c r="C658" s="56"/>
      <c r="D658" s="56"/>
      <c r="E658" s="56"/>
      <c r="F658" s="56"/>
      <c r="G658" s="56"/>
      <c r="H658" s="12"/>
    </row>
    <row r="659" spans="3:8" s="13" customFormat="1" x14ac:dyDescent="0.25">
      <c r="C659" s="56"/>
      <c r="D659" s="56"/>
      <c r="E659" s="56"/>
      <c r="F659" s="56"/>
      <c r="G659" s="56"/>
      <c r="H659" s="12"/>
    </row>
    <row r="660" spans="3:8" s="13" customFormat="1" x14ac:dyDescent="0.25">
      <c r="C660" s="56"/>
      <c r="D660" s="56"/>
      <c r="E660" s="56"/>
      <c r="F660" s="56"/>
      <c r="G660" s="56"/>
      <c r="H660" s="12"/>
    </row>
    <row r="661" spans="3:8" s="13" customFormat="1" x14ac:dyDescent="0.25">
      <c r="C661" s="56"/>
      <c r="D661" s="56"/>
      <c r="E661" s="56"/>
      <c r="F661" s="56"/>
      <c r="G661" s="56"/>
      <c r="H661" s="12"/>
    </row>
    <row r="662" spans="3:8" s="13" customFormat="1" x14ac:dyDescent="0.25">
      <c r="C662" s="56"/>
      <c r="D662" s="56"/>
      <c r="E662" s="56"/>
      <c r="F662" s="56"/>
      <c r="G662" s="56"/>
      <c r="H662" s="12"/>
    </row>
    <row r="663" spans="3:8" s="13" customFormat="1" x14ac:dyDescent="0.25">
      <c r="C663" s="56"/>
      <c r="D663" s="56"/>
      <c r="E663" s="56"/>
      <c r="F663" s="56"/>
      <c r="G663" s="56"/>
      <c r="H663" s="12"/>
    </row>
    <row r="664" spans="3:8" s="13" customFormat="1" x14ac:dyDescent="0.25">
      <c r="C664" s="56"/>
      <c r="D664" s="56"/>
      <c r="E664" s="56"/>
      <c r="F664" s="56"/>
      <c r="G664" s="56"/>
      <c r="H664" s="12"/>
    </row>
    <row r="665" spans="3:8" s="13" customFormat="1" x14ac:dyDescent="0.25">
      <c r="C665" s="56"/>
      <c r="D665" s="56"/>
      <c r="E665" s="56"/>
      <c r="F665" s="56"/>
      <c r="G665" s="56"/>
      <c r="H665" s="12"/>
    </row>
    <row r="666" spans="3:8" s="13" customFormat="1" x14ac:dyDescent="0.25">
      <c r="C666" s="56"/>
      <c r="D666" s="56"/>
      <c r="E666" s="56"/>
      <c r="F666" s="56"/>
      <c r="G666" s="56"/>
      <c r="H666" s="12"/>
    </row>
    <row r="667" spans="3:8" s="13" customFormat="1" x14ac:dyDescent="0.25">
      <c r="C667" s="56"/>
      <c r="D667" s="56"/>
      <c r="E667" s="56"/>
      <c r="F667" s="56"/>
      <c r="G667" s="56"/>
      <c r="H667" s="12"/>
    </row>
    <row r="668" spans="3:8" s="13" customFormat="1" x14ac:dyDescent="0.25">
      <c r="C668" s="56"/>
      <c r="D668" s="56"/>
      <c r="E668" s="56"/>
      <c r="F668" s="56"/>
      <c r="G668" s="56"/>
      <c r="H668" s="12"/>
    </row>
    <row r="669" spans="3:8" s="13" customFormat="1" x14ac:dyDescent="0.25">
      <c r="C669" s="56"/>
      <c r="D669" s="56"/>
      <c r="E669" s="56"/>
      <c r="F669" s="56"/>
      <c r="G669" s="56"/>
      <c r="H669" s="12"/>
    </row>
    <row r="670" spans="3:8" s="13" customFormat="1" x14ac:dyDescent="0.25">
      <c r="C670" s="56"/>
      <c r="D670" s="56"/>
      <c r="E670" s="56"/>
      <c r="F670" s="56"/>
      <c r="G670" s="56"/>
      <c r="H670" s="12"/>
    </row>
    <row r="671" spans="3:8" s="13" customFormat="1" x14ac:dyDescent="0.25">
      <c r="C671" s="56"/>
      <c r="D671" s="56"/>
      <c r="E671" s="56"/>
      <c r="F671" s="56"/>
      <c r="G671" s="56"/>
      <c r="H671" s="12"/>
    </row>
    <row r="672" spans="3:8" s="13" customFormat="1" x14ac:dyDescent="0.25">
      <c r="C672" s="56"/>
      <c r="D672" s="56"/>
      <c r="E672" s="56"/>
      <c r="F672" s="56"/>
      <c r="G672" s="56"/>
      <c r="H672" s="12"/>
    </row>
    <row r="673" spans="3:8" s="13" customFormat="1" x14ac:dyDescent="0.25">
      <c r="C673" s="56"/>
      <c r="D673" s="56"/>
      <c r="E673" s="56"/>
      <c r="F673" s="56"/>
      <c r="G673" s="56"/>
      <c r="H673" s="12"/>
    </row>
    <row r="674" spans="3:8" s="13" customFormat="1" x14ac:dyDescent="0.25">
      <c r="C674" s="56"/>
      <c r="D674" s="56"/>
      <c r="E674" s="56"/>
      <c r="F674" s="56"/>
      <c r="G674" s="56"/>
      <c r="H674" s="12"/>
    </row>
    <row r="675" spans="3:8" s="13" customFormat="1" x14ac:dyDescent="0.25">
      <c r="C675" s="56"/>
      <c r="D675" s="56"/>
      <c r="E675" s="56"/>
      <c r="F675" s="56"/>
      <c r="G675" s="56"/>
      <c r="H675" s="12"/>
    </row>
    <row r="676" spans="3:8" s="13" customFormat="1" x14ac:dyDescent="0.25">
      <c r="C676" s="56"/>
      <c r="D676" s="56"/>
      <c r="E676" s="56"/>
      <c r="F676" s="56"/>
      <c r="G676" s="56"/>
      <c r="H676" s="12"/>
    </row>
    <row r="677" spans="3:8" s="13" customFormat="1" x14ac:dyDescent="0.25">
      <c r="C677" s="56"/>
      <c r="D677" s="56"/>
      <c r="E677" s="56"/>
      <c r="F677" s="56"/>
      <c r="G677" s="56"/>
      <c r="H677" s="12"/>
    </row>
    <row r="678" spans="3:8" s="13" customFormat="1" x14ac:dyDescent="0.25">
      <c r="C678" s="56"/>
      <c r="D678" s="56"/>
      <c r="E678" s="56"/>
      <c r="F678" s="56"/>
      <c r="G678" s="56"/>
      <c r="H678" s="12"/>
    </row>
    <row r="679" spans="3:8" s="13" customFormat="1" x14ac:dyDescent="0.25">
      <c r="C679" s="56"/>
      <c r="D679" s="56"/>
      <c r="E679" s="56"/>
      <c r="F679" s="56"/>
      <c r="G679" s="56"/>
      <c r="H679" s="12"/>
    </row>
    <row r="680" spans="3:8" s="13" customFormat="1" x14ac:dyDescent="0.25">
      <c r="C680" s="56"/>
      <c r="D680" s="56"/>
      <c r="E680" s="56"/>
      <c r="F680" s="56"/>
      <c r="G680" s="56"/>
      <c r="H680" s="12"/>
    </row>
    <row r="681" spans="3:8" s="13" customFormat="1" x14ac:dyDescent="0.25">
      <c r="C681" s="56"/>
      <c r="D681" s="56"/>
      <c r="E681" s="56"/>
      <c r="F681" s="56"/>
      <c r="G681" s="56"/>
      <c r="H681" s="12"/>
    </row>
    <row r="682" spans="3:8" s="13" customFormat="1" x14ac:dyDescent="0.25">
      <c r="C682" s="56"/>
      <c r="D682" s="56"/>
      <c r="E682" s="56"/>
      <c r="F682" s="56"/>
      <c r="G682" s="56"/>
      <c r="H682" s="12"/>
    </row>
    <row r="683" spans="3:8" s="13" customFormat="1" x14ac:dyDescent="0.25">
      <c r="C683" s="56"/>
      <c r="D683" s="56"/>
      <c r="E683" s="56"/>
      <c r="F683" s="56"/>
      <c r="G683" s="56"/>
      <c r="H683" s="12"/>
    </row>
    <row r="684" spans="3:8" s="13" customFormat="1" x14ac:dyDescent="0.25">
      <c r="C684" s="56"/>
      <c r="D684" s="56"/>
      <c r="E684" s="56"/>
      <c r="F684" s="56"/>
      <c r="G684" s="56"/>
      <c r="H684" s="12"/>
    </row>
    <row r="685" spans="3:8" s="13" customFormat="1" x14ac:dyDescent="0.25">
      <c r="C685" s="56"/>
      <c r="D685" s="56"/>
      <c r="E685" s="56"/>
      <c r="F685" s="56"/>
      <c r="G685" s="56"/>
      <c r="H685" s="12"/>
    </row>
    <row r="686" spans="3:8" s="13" customFormat="1" x14ac:dyDescent="0.25">
      <c r="C686" s="56"/>
      <c r="D686" s="56"/>
      <c r="E686" s="56"/>
      <c r="F686" s="56"/>
      <c r="G686" s="56"/>
      <c r="H686" s="12"/>
    </row>
    <row r="687" spans="3:8" s="13" customFormat="1" x14ac:dyDescent="0.25">
      <c r="C687" s="56"/>
      <c r="D687" s="56"/>
      <c r="E687" s="56"/>
      <c r="F687" s="56"/>
      <c r="G687" s="56"/>
      <c r="H687" s="12"/>
    </row>
    <row r="688" spans="3:8" s="13" customFormat="1" x14ac:dyDescent="0.25">
      <c r="C688" s="56"/>
      <c r="D688" s="56"/>
      <c r="E688" s="56"/>
      <c r="F688" s="56"/>
      <c r="G688" s="56"/>
      <c r="H688" s="12"/>
    </row>
    <row r="689" spans="3:8" s="13" customFormat="1" x14ac:dyDescent="0.25">
      <c r="C689" s="56"/>
      <c r="D689" s="56"/>
      <c r="E689" s="56"/>
      <c r="F689" s="56"/>
      <c r="G689" s="56"/>
      <c r="H689" s="12"/>
    </row>
    <row r="690" spans="3:8" s="13" customFormat="1" x14ac:dyDescent="0.25">
      <c r="C690" s="56"/>
      <c r="D690" s="56"/>
      <c r="E690" s="56"/>
      <c r="F690" s="56"/>
      <c r="G690" s="56"/>
      <c r="H690" s="12"/>
    </row>
    <row r="691" spans="3:8" s="13" customFormat="1" x14ac:dyDescent="0.25">
      <c r="C691" s="56"/>
      <c r="D691" s="56"/>
      <c r="E691" s="56"/>
      <c r="F691" s="56"/>
      <c r="G691" s="56"/>
      <c r="H691" s="12"/>
    </row>
    <row r="692" spans="3:8" s="13" customFormat="1" x14ac:dyDescent="0.25">
      <c r="C692" s="56"/>
      <c r="D692" s="56"/>
      <c r="E692" s="56"/>
      <c r="F692" s="56"/>
      <c r="G692" s="56"/>
      <c r="H692" s="12"/>
    </row>
    <row r="693" spans="3:8" s="13" customFormat="1" x14ac:dyDescent="0.25">
      <c r="C693" s="56"/>
      <c r="D693" s="56"/>
      <c r="E693" s="56"/>
      <c r="F693" s="56"/>
      <c r="G693" s="56"/>
      <c r="H693" s="12"/>
    </row>
    <row r="694" spans="3:8" s="13" customFormat="1" x14ac:dyDescent="0.25">
      <c r="C694" s="56"/>
      <c r="D694" s="56"/>
      <c r="E694" s="56"/>
      <c r="F694" s="56"/>
      <c r="G694" s="56"/>
      <c r="H694" s="12"/>
    </row>
    <row r="695" spans="3:8" s="13" customFormat="1" x14ac:dyDescent="0.25">
      <c r="C695" s="56"/>
      <c r="D695" s="56"/>
      <c r="E695" s="56"/>
      <c r="F695" s="56"/>
      <c r="G695" s="56"/>
      <c r="H695" s="12"/>
    </row>
    <row r="696" spans="3:8" s="13" customFormat="1" x14ac:dyDescent="0.25">
      <c r="C696" s="56"/>
      <c r="D696" s="56"/>
      <c r="E696" s="56"/>
      <c r="F696" s="56"/>
      <c r="G696" s="56"/>
      <c r="H696" s="12"/>
    </row>
    <row r="697" spans="3:8" s="13" customFormat="1" x14ac:dyDescent="0.25">
      <c r="C697" s="56"/>
      <c r="D697" s="56"/>
      <c r="E697" s="56"/>
      <c r="F697" s="56"/>
      <c r="G697" s="56"/>
      <c r="H697" s="12"/>
    </row>
    <row r="698" spans="3:8" s="13" customFormat="1" x14ac:dyDescent="0.25">
      <c r="C698" s="56"/>
      <c r="D698" s="56"/>
      <c r="E698" s="56"/>
      <c r="F698" s="56"/>
      <c r="G698" s="56"/>
      <c r="H698" s="12"/>
    </row>
    <row r="699" spans="3:8" s="13" customFormat="1" x14ac:dyDescent="0.25">
      <c r="C699" s="56"/>
      <c r="D699" s="56"/>
      <c r="E699" s="56"/>
      <c r="F699" s="56"/>
      <c r="G699" s="56"/>
      <c r="H699" s="12"/>
    </row>
    <row r="700" spans="3:8" s="13" customFormat="1" x14ac:dyDescent="0.25">
      <c r="C700" s="56"/>
      <c r="D700" s="56"/>
      <c r="E700" s="56"/>
      <c r="F700" s="56"/>
      <c r="G700" s="56"/>
      <c r="H700" s="12"/>
    </row>
    <row r="701" spans="3:8" s="13" customFormat="1" x14ac:dyDescent="0.25">
      <c r="C701" s="56"/>
      <c r="D701" s="56"/>
      <c r="E701" s="56"/>
      <c r="F701" s="56"/>
      <c r="G701" s="56"/>
      <c r="H701" s="12"/>
    </row>
    <row r="702" spans="3:8" s="13" customFormat="1" x14ac:dyDescent="0.25">
      <c r="C702" s="56"/>
      <c r="D702" s="56"/>
      <c r="E702" s="56"/>
      <c r="F702" s="56"/>
      <c r="G702" s="56"/>
      <c r="H702" s="12"/>
    </row>
    <row r="703" spans="3:8" s="13" customFormat="1" x14ac:dyDescent="0.25">
      <c r="C703" s="56"/>
      <c r="D703" s="56"/>
      <c r="E703" s="56"/>
      <c r="F703" s="56"/>
      <c r="G703" s="56"/>
      <c r="H703" s="12"/>
    </row>
    <row r="704" spans="3:8" s="13" customFormat="1" x14ac:dyDescent="0.25">
      <c r="C704" s="56"/>
      <c r="D704" s="56"/>
      <c r="E704" s="56"/>
      <c r="F704" s="56"/>
      <c r="G704" s="56"/>
      <c r="H704" s="12"/>
    </row>
    <row r="705" spans="3:8" s="13" customFormat="1" x14ac:dyDescent="0.25">
      <c r="C705" s="56"/>
      <c r="D705" s="56"/>
      <c r="E705" s="56"/>
      <c r="F705" s="56"/>
      <c r="G705" s="56"/>
      <c r="H705" s="12"/>
    </row>
    <row r="706" spans="3:8" s="13" customFormat="1" x14ac:dyDescent="0.25">
      <c r="C706" s="56"/>
      <c r="D706" s="56"/>
      <c r="E706" s="56"/>
      <c r="F706" s="56"/>
      <c r="G706" s="56"/>
      <c r="H706" s="12"/>
    </row>
    <row r="707" spans="3:8" s="13" customFormat="1" x14ac:dyDescent="0.25">
      <c r="C707" s="56"/>
      <c r="D707" s="56"/>
      <c r="E707" s="56"/>
      <c r="F707" s="56"/>
      <c r="G707" s="56"/>
      <c r="H707" s="12"/>
    </row>
    <row r="708" spans="3:8" s="13" customFormat="1" x14ac:dyDescent="0.25">
      <c r="C708" s="56"/>
      <c r="D708" s="56"/>
      <c r="E708" s="56"/>
      <c r="F708" s="56"/>
      <c r="G708" s="56"/>
      <c r="H708" s="12"/>
    </row>
    <row r="709" spans="3:8" s="13" customFormat="1" x14ac:dyDescent="0.25">
      <c r="C709" s="56"/>
      <c r="D709" s="56"/>
      <c r="E709" s="56"/>
      <c r="F709" s="56"/>
      <c r="G709" s="56"/>
      <c r="H709" s="12"/>
    </row>
    <row r="710" spans="3:8" s="13" customFormat="1" x14ac:dyDescent="0.25">
      <c r="C710" s="56"/>
      <c r="D710" s="56"/>
      <c r="E710" s="56"/>
      <c r="F710" s="56"/>
      <c r="G710" s="56"/>
      <c r="H710" s="12"/>
    </row>
  </sheetData>
  <phoneticPr fontId="6" type="noConversion"/>
  <pageMargins left="0.5" right="0.5" top="0.5" bottom="0.5" header="0.5" footer="0.5"/>
  <pageSetup scale="66" fitToHeight="100" orientation="landscape" horizontalDpi="4294967292" verticalDpi="4294967292"/>
  <headerFooter>
    <oddFooter>&amp;L&amp;"Lucida Grande,Regular"UALR Survey Research Center&amp;R&amp;"Lucida Grande,Regular"February 2016</oddFooter>
  </headerFooter>
  <rowBreaks count="11" manualBreakCount="11">
    <brk id="28" max="16383" man="1"/>
    <brk id="52" max="16383" man="1" pt="1"/>
    <brk id="83" max="16383" man="1"/>
    <brk id="111" max="16383" man="1"/>
    <brk id="138" max="16383" man="1"/>
    <brk id="166" max="16383" man="1"/>
    <brk id="198" max="16383" man="1" pt="1"/>
    <brk id="226" max="16383" man="1" pt="1"/>
    <brk id="258" max="16383" man="1"/>
    <brk id="291" max="16383" man="1"/>
    <brk id="324" max="16383" man="1" pt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Year13</vt:lpstr>
      <vt:lpstr>Year13!Print_Area</vt:lpstr>
    </vt:vector>
  </TitlesOfParts>
  <Company>UALR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Bennett</dc:creator>
  <cp:lastModifiedBy>Tamisha Cheatham</cp:lastModifiedBy>
  <cp:lastPrinted>2016-02-18T21:37:05Z</cp:lastPrinted>
  <dcterms:created xsi:type="dcterms:W3CDTF">2014-03-19T21:09:36Z</dcterms:created>
  <dcterms:modified xsi:type="dcterms:W3CDTF">2017-02-16T17:48:41Z</dcterms:modified>
</cp:coreProperties>
</file>