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LaTonda\LaTonda\HR\Website\"/>
    </mc:Choice>
  </mc:AlternateContent>
  <xr:revisionPtr revIDLastSave="0" documentId="8_{DF1B3408-260E-4C3B-BE87-272CA4A0C54A}" xr6:coauthVersionLast="36" xr6:coauthVersionMax="36" xr10:uidLastSave="{00000000-0000-0000-0000-000000000000}"/>
  <bookViews>
    <workbookView xWindow="0" yWindow="0" windowWidth="28800" windowHeight="12105" firstSheet="8" activeTab="8" xr2:uid="{00000000-000D-0000-FFFF-FFFF00000000}"/>
  </bookViews>
  <sheets>
    <sheet name="Template 2002" sheetId="1" state="hidden" r:id="rId1"/>
    <sheet name="Jul" sheetId="16" state="hidden" r:id="rId2"/>
    <sheet name="Aug" sheetId="15" state="hidden" r:id="rId3"/>
    <sheet name="Sep" sheetId="17" state="hidden" r:id="rId4"/>
    <sheet name="Oct" sheetId="18" state="hidden" r:id="rId5"/>
    <sheet name="Nov" sheetId="19" state="hidden" r:id="rId6"/>
    <sheet name="Dec" sheetId="14" state="hidden" r:id="rId7"/>
    <sheet name="Jan" sheetId="20" state="hidden" r:id="rId8"/>
    <sheet name="request form" sheetId="21" r:id="rId9"/>
    <sheet name="narratives" sheetId="29" r:id="rId10"/>
    <sheet name="funding sources" sheetId="30" r:id="rId11"/>
    <sheet name="Mar" sheetId="22" state="hidden" r:id="rId12"/>
    <sheet name="Apr" sheetId="23" state="hidden" r:id="rId13"/>
    <sheet name="May" sheetId="24" state="hidden" r:id="rId14"/>
    <sheet name="Jun" sheetId="25" state="hidden" r:id="rId15"/>
    <sheet name="AuxTitles" sheetId="28" state="hidden" r:id="rId16"/>
    <sheet name="FayTitles" sheetId="27" state="hidden" r:id="rId17"/>
  </sheets>
  <definedNames>
    <definedName name="_xlnm.Print_Area" localSheetId="2">Aug!$A$1:$I$32</definedName>
    <definedName name="_xlnm.Print_Area" localSheetId="7">Jan!$A$1:$I$32</definedName>
    <definedName name="_xlnm.Print_Area" localSheetId="1">Jul!$A$1:$I$32</definedName>
    <definedName name="_xlnm.Print_Area" localSheetId="9">narratives!$A$1:$J$63</definedName>
    <definedName name="_xlnm.Print_Area" localSheetId="4">Oct!$A$1:$I$32</definedName>
    <definedName name="_xlnm.Print_Area" localSheetId="8">'request form'!$A$1:$I$53</definedName>
  </definedNames>
  <calcPr calcId="191029"/>
</workbook>
</file>

<file path=xl/calcChain.xml><?xml version="1.0" encoding="utf-8"?>
<calcChain xmlns="http://schemas.openxmlformats.org/spreadsheetml/2006/main">
  <c r="E25" i="30" l="1"/>
  <c r="C25" i="30"/>
  <c r="F4" i="28" l="1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3" i="28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3" i="27"/>
</calcChain>
</file>

<file path=xl/sharedStrings.xml><?xml version="1.0" encoding="utf-8"?>
<sst xmlns="http://schemas.openxmlformats.org/spreadsheetml/2006/main" count="1130" uniqueCount="588">
  <si>
    <t>N357</t>
  </si>
  <si>
    <t>Photographer I Institution</t>
  </si>
  <si>
    <t>N359</t>
  </si>
  <si>
    <t>Photographer II Institution</t>
  </si>
  <si>
    <t>G124</t>
  </si>
  <si>
    <t>Plant Maintenance Supervisor</t>
  </si>
  <si>
    <t>V033</t>
  </si>
  <si>
    <t>Plant Warehouse Assistant Foreman</t>
  </si>
  <si>
    <t>N375</t>
  </si>
  <si>
    <t>Proof Editor</t>
  </si>
  <si>
    <t>N361</t>
  </si>
  <si>
    <t>Publicity and Information Specialist</t>
  </si>
  <si>
    <t>V041</t>
  </si>
  <si>
    <t>Purchasing Assistant</t>
  </si>
  <si>
    <t>F010</t>
  </si>
  <si>
    <t>Radio Program Director</t>
  </si>
  <si>
    <t>G004</t>
  </si>
  <si>
    <t>Recycling/Solid Waste Management Coordinator</t>
  </si>
  <si>
    <t>K099</t>
  </si>
  <si>
    <t>Registrar's Assistant</t>
  </si>
  <si>
    <t>Research Assistant - 12 month</t>
  </si>
  <si>
    <t>R150</t>
  </si>
  <si>
    <t>Research Project Analyst</t>
  </si>
  <si>
    <t>B085</t>
  </si>
  <si>
    <t>Research Technician I</t>
  </si>
  <si>
    <t>B090</t>
  </si>
  <si>
    <t>Research Technologist II</t>
  </si>
  <si>
    <t>X392</t>
  </si>
  <si>
    <t>Safety Supervisor</t>
  </si>
  <si>
    <t>Y101</t>
  </si>
  <si>
    <t>Skilled Trades Helper</t>
  </si>
  <si>
    <t>Y034</t>
  </si>
  <si>
    <t>Skilled Trades Supervisor</t>
  </si>
  <si>
    <t>F015</t>
  </si>
  <si>
    <t>Special Events Worker</t>
  </si>
  <si>
    <t>E048</t>
  </si>
  <si>
    <t>Staff Development Specialist I</t>
  </si>
  <si>
    <t>Y021</t>
  </si>
  <si>
    <t>Stationary Engineer</t>
  </si>
  <si>
    <t>V047</t>
  </si>
  <si>
    <t>Stock Clerk I</t>
  </si>
  <si>
    <t>V049</t>
  </si>
  <si>
    <t>Stock Clerk II</t>
  </si>
  <si>
    <t>V051</t>
  </si>
  <si>
    <t>Storeroom Supervisor/Store Supervisor</t>
  </si>
  <si>
    <t>C009</t>
  </si>
  <si>
    <t>Switchboard Operator I</t>
  </si>
  <si>
    <t>C011</t>
  </si>
  <si>
    <t>Switchboard Operator II</t>
  </si>
  <si>
    <t>D065</t>
  </si>
  <si>
    <t>Systems Analyst I INST</t>
  </si>
  <si>
    <t>D067</t>
  </si>
  <si>
    <t>Systems Analyst II INST</t>
  </si>
  <si>
    <t>Systems Analyst III INST</t>
  </si>
  <si>
    <t>Systems Programmer I INST</t>
  </si>
  <si>
    <t>D060</t>
  </si>
  <si>
    <t>Systems Programmer II INST</t>
  </si>
  <si>
    <t>D068</t>
  </si>
  <si>
    <t>Systems Programmer III INST</t>
  </si>
  <si>
    <t>Y104</t>
  </si>
  <si>
    <t>Telephone Technician</t>
  </si>
  <si>
    <t>Z946</t>
  </si>
  <si>
    <t>UAF Assistant Controller</t>
  </si>
  <si>
    <t>Z704</t>
  </si>
  <si>
    <t>UAF Assistant Director of Information</t>
  </si>
  <si>
    <t>Z500</t>
  </si>
  <si>
    <t>UAF Associate Director of Physical Plant</t>
  </si>
  <si>
    <t>Z733</t>
  </si>
  <si>
    <t>UAF Associate Registrar</t>
  </si>
  <si>
    <t>Z708</t>
  </si>
  <si>
    <t>UAF Associate Treasurer</t>
  </si>
  <si>
    <t>UAF Contruction Coordinator</t>
  </si>
  <si>
    <t>Z717</t>
  </si>
  <si>
    <t>UAF Director of Housekeeping</t>
  </si>
  <si>
    <t>Z482</t>
  </si>
  <si>
    <t>UAF Energy Conservation and Management Engineer</t>
  </si>
  <si>
    <t>Z705</t>
  </si>
  <si>
    <t>UAF Engineering Manager</t>
  </si>
  <si>
    <t>Z951</t>
  </si>
  <si>
    <t>UAF Plant Maintenance Coordinator</t>
  </si>
  <si>
    <t>Z476</t>
  </si>
  <si>
    <t>UAF Plant Maintenance Engineer</t>
  </si>
  <si>
    <t>Z952</t>
  </si>
  <si>
    <t>UAF Purchasing Agent</t>
  </si>
  <si>
    <t>R403</t>
  </si>
  <si>
    <t>University Press Production Manager</t>
  </si>
  <si>
    <t>R401</t>
  </si>
  <si>
    <t>University Press Promotion Manager</t>
  </si>
  <si>
    <t>D070</t>
  </si>
  <si>
    <t>Web Site Coordinator I</t>
  </si>
  <si>
    <t>D055</t>
  </si>
  <si>
    <t>Web Site Coordinator II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</si>
  <si>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</si>
  <si>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</si>
  <si>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</si>
  <si>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</si>
  <si>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</si>
  <si>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</si>
  <si>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</si>
  <si>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</si>
  <si>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</si>
  <si>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</si>
  <si>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</si>
  <si>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</si>
  <si>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R026</t>
  </si>
  <si>
    <t>Assistant Director of Printing</t>
  </si>
  <si>
    <t>R494</t>
  </si>
  <si>
    <t>Associate Bookstore Manager</t>
  </si>
  <si>
    <t>H003</t>
  </si>
  <si>
    <t>Baker I</t>
  </si>
  <si>
    <t>G109</t>
  </si>
  <si>
    <t>Building/Equipment Maintenance Repairman II</t>
  </si>
  <si>
    <t>K149</t>
  </si>
  <si>
    <t>Cashier I</t>
  </si>
  <si>
    <t>H027</t>
  </si>
  <si>
    <t>Cook II</t>
  </si>
  <si>
    <t>N317</t>
  </si>
  <si>
    <t>Coordinator of Sports Information</t>
  </si>
  <si>
    <t>G171</t>
  </si>
  <si>
    <t>Custodial Worker I</t>
  </si>
  <si>
    <t>H039</t>
  </si>
  <si>
    <t>Food Service Worker I</t>
  </si>
  <si>
    <t>H043</t>
  </si>
  <si>
    <t>Food Service Worker II</t>
  </si>
  <si>
    <t>H053</t>
  </si>
  <si>
    <t>Food Service Worker III</t>
  </si>
  <si>
    <t>B043</t>
  </si>
  <si>
    <t>Laboratory Assistant III</t>
  </si>
  <si>
    <t>L113</t>
  </si>
  <si>
    <t>Licensed Practical Nurse I</t>
  </si>
  <si>
    <t>W012</t>
  </si>
  <si>
    <t>Medical Records Administrator</t>
  </si>
  <si>
    <t>W015</t>
  </si>
  <si>
    <t>Medical Records Technician</t>
  </si>
  <si>
    <t>B056</t>
  </si>
  <si>
    <t>Medical Technologist II</t>
  </si>
  <si>
    <t>B058</t>
  </si>
  <si>
    <t>Medical Technologist III</t>
  </si>
  <si>
    <t>G005</t>
  </si>
  <si>
    <t>Parking Control Officer</t>
  </si>
  <si>
    <t>L101</t>
  </si>
  <si>
    <t>Pharmacy Technician</t>
  </si>
  <si>
    <t>G120</t>
  </si>
  <si>
    <t>Plant Maintenance Coordinator</t>
  </si>
  <si>
    <t>Y083</t>
  </si>
  <si>
    <t>Printer I</t>
  </si>
  <si>
    <t>Y085</t>
  </si>
  <si>
    <t>Printer II</t>
  </si>
  <si>
    <t>Y014</t>
  </si>
  <si>
    <t>Printer III</t>
  </si>
  <si>
    <t>Y087</t>
  </si>
  <si>
    <t>Printer Supervisor</t>
  </si>
  <si>
    <t>R458</t>
  </si>
  <si>
    <t>Printing Estimator/Planner</t>
  </si>
  <si>
    <t>R140</t>
  </si>
  <si>
    <t>Program Advisor</t>
  </si>
  <si>
    <t>Reproduction Equipment Operator</t>
  </si>
  <si>
    <t>K105</t>
  </si>
  <si>
    <t>Reproduction Equipment Operator Supervisor</t>
  </si>
  <si>
    <t>M061</t>
  </si>
  <si>
    <t>Resident Hall Manager II</t>
  </si>
  <si>
    <t>Student Health Services Nurse I</t>
  </si>
  <si>
    <t>L146</t>
  </si>
  <si>
    <t>Student Health Services Nurse II</t>
  </si>
  <si>
    <t>P340</t>
  </si>
  <si>
    <t>Student Union Night Manager</t>
  </si>
  <si>
    <t>Transit Operations Supervisor</t>
  </si>
  <si>
    <t>Z945</t>
  </si>
  <si>
    <t>UAF Assistant Business Manager</t>
  </si>
  <si>
    <t>UAF Associate Director of AR Union</t>
  </si>
  <si>
    <t>Z738</t>
  </si>
  <si>
    <t>UAF Catering Manager</t>
  </si>
  <si>
    <t>Z718</t>
  </si>
  <si>
    <t>UAF Director of Housing</t>
  </si>
  <si>
    <t>Z721</t>
  </si>
  <si>
    <t>UAF Director of Printing</t>
  </si>
  <si>
    <t>Z725</t>
  </si>
  <si>
    <t>UAF Director of Student Union</t>
  </si>
  <si>
    <t>Z468</t>
  </si>
  <si>
    <t>UAF Food Service Assistant Director Personnel</t>
  </si>
  <si>
    <t>Z950</t>
  </si>
  <si>
    <t>UAF Food Service Manager Union</t>
  </si>
  <si>
    <t>Z736</t>
  </si>
  <si>
    <t>UAF Sports Information Coordinator</t>
  </si>
  <si>
    <t>G003</t>
  </si>
  <si>
    <t>Vehicle Facilities Coordinator</t>
  </si>
  <si>
    <t>L149</t>
  </si>
  <si>
    <t>X Ray Technician III</t>
  </si>
  <si>
    <t>ClassCode</t>
  </si>
  <si>
    <t>Base No</t>
  </si>
  <si>
    <t>GIVEN POSITIONS/SUBSTRACTING POSITIONS</t>
  </si>
  <si>
    <t>TAKEN POSITIONS/ADDING POSITIONS</t>
  </si>
  <si>
    <t>FAYETTEVILLE CLASSIFIED TITLES</t>
  </si>
  <si>
    <t>INSTITUTION</t>
  </si>
  <si>
    <t xml:space="preserve"> Personnel Representative</t>
  </si>
  <si>
    <t>Date</t>
  </si>
  <si>
    <t>CROSSGRADES/DOWNGRADES</t>
  </si>
  <si>
    <t>POSITION AS AUTHORIZED</t>
  </si>
  <si>
    <t>POSITION AS CROSS/DOWNGRADED</t>
  </si>
  <si>
    <t>ITEM</t>
  </si>
  <si>
    <t>#</t>
  </si>
  <si>
    <t>CLASS</t>
  </si>
  <si>
    <t>CODE</t>
  </si>
  <si>
    <t>GRADE</t>
  </si>
  <si>
    <t xml:space="preserve"> CLASS TITLE</t>
  </si>
  <si>
    <t>University of Arkansas - FAY</t>
  </si>
  <si>
    <t>Month of June</t>
  </si>
  <si>
    <t xml:space="preserve">  Beth Duley</t>
  </si>
  <si>
    <t>Month of July</t>
  </si>
  <si>
    <t>L144</t>
  </si>
  <si>
    <t>Stu. Hlth. Srvc. Nurse I</t>
  </si>
  <si>
    <t>A111</t>
  </si>
  <si>
    <t>Accountant</t>
  </si>
  <si>
    <t>K155</t>
  </si>
  <si>
    <t>Secretary I</t>
  </si>
  <si>
    <t>K057</t>
  </si>
  <si>
    <t>Library Academic Tech. I</t>
  </si>
  <si>
    <t>Y035</t>
  </si>
  <si>
    <t>Skilled Trades Worker</t>
  </si>
  <si>
    <t>R010</t>
  </si>
  <si>
    <t>Administrative Asst. II</t>
  </si>
  <si>
    <t>A008</t>
  </si>
  <si>
    <t>K153</t>
  </si>
  <si>
    <t>R009</t>
  </si>
  <si>
    <t>D042</t>
  </si>
  <si>
    <t>A106</t>
  </si>
  <si>
    <t>Y030</t>
  </si>
  <si>
    <t>D062</t>
  </si>
  <si>
    <t>Z714</t>
  </si>
  <si>
    <t>D049</t>
  </si>
  <si>
    <t>K059</t>
  </si>
  <si>
    <t>A108</t>
  </si>
  <si>
    <t>R144</t>
  </si>
  <si>
    <t>Accounting Supervisor II</t>
  </si>
  <si>
    <t>Secretary II</t>
  </si>
  <si>
    <t>Administrative Assistant I</t>
  </si>
  <si>
    <t>Applications Programmer I</t>
  </si>
  <si>
    <t>Accounting Technician I</t>
  </si>
  <si>
    <t>Systems Programmer III</t>
  </si>
  <si>
    <t>Skilled Trades Foreman</t>
  </si>
  <si>
    <t>Program Coordinator</t>
  </si>
  <si>
    <t>Administrative Assistant II</t>
  </si>
  <si>
    <t>Public Safety Security Officer I</t>
  </si>
  <si>
    <t>Accounting Technician II</t>
  </si>
  <si>
    <t>Library Academic Technician II</t>
  </si>
  <si>
    <t>Computer Support Specialist I</t>
  </si>
  <si>
    <t>UAF Construction Coordinator</t>
  </si>
  <si>
    <t>Month of August</t>
  </si>
  <si>
    <t>T057</t>
  </si>
  <si>
    <t>D059</t>
  </si>
  <si>
    <t>Systems Programmer I</t>
  </si>
  <si>
    <t>D040</t>
  </si>
  <si>
    <t>D091</t>
  </si>
  <si>
    <t>DP Network Technician I</t>
  </si>
  <si>
    <t>R329</t>
  </si>
  <si>
    <t>Payroll Services Specialist</t>
  </si>
  <si>
    <t>Computer Support Specialist</t>
  </si>
  <si>
    <t>Month of September</t>
  </si>
  <si>
    <t>(none for Auxiliary)</t>
  </si>
  <si>
    <t>Month of October</t>
  </si>
  <si>
    <t>Month of November</t>
  </si>
  <si>
    <t>Month of December</t>
  </si>
  <si>
    <t>Month of January</t>
  </si>
  <si>
    <t>Month of March</t>
  </si>
  <si>
    <t>Month of April</t>
  </si>
  <si>
    <t>Month of May</t>
  </si>
  <si>
    <t>Fay</t>
  </si>
  <si>
    <t>Aux</t>
  </si>
  <si>
    <t>Item No</t>
  </si>
  <si>
    <t>Title</t>
  </si>
  <si>
    <t>D015</t>
  </si>
  <si>
    <t>R266</t>
  </si>
  <si>
    <t>Management Project Analyst II</t>
  </si>
  <si>
    <t>D050</t>
  </si>
  <si>
    <t>Computer Support Specialist II</t>
  </si>
  <si>
    <t>V002</t>
  </si>
  <si>
    <t>Buyer</t>
  </si>
  <si>
    <t>R264</t>
  </si>
  <si>
    <t>Management Project Analyst I</t>
  </si>
  <si>
    <t>V035</t>
  </si>
  <si>
    <t>K039</t>
  </si>
  <si>
    <t>Document Examiner II</t>
  </si>
  <si>
    <t>K011</t>
  </si>
  <si>
    <t>Administrative Office Supervisor</t>
  </si>
  <si>
    <t>K041</t>
  </si>
  <si>
    <t>Administrative Secretary</t>
  </si>
  <si>
    <t>K014</t>
  </si>
  <si>
    <t>Computer Technician I</t>
  </si>
  <si>
    <t>L011</t>
  </si>
  <si>
    <t>G187</t>
  </si>
  <si>
    <t>Institutional Bus Driver</t>
  </si>
  <si>
    <t>M059</t>
  </si>
  <si>
    <t>Resident Hall Manager I</t>
  </si>
  <si>
    <t>V043</t>
  </si>
  <si>
    <t>Shipping and Receiving Clerk</t>
  </si>
  <si>
    <t>G175</t>
  </si>
  <si>
    <t>Maintenance Worker II</t>
  </si>
  <si>
    <t>G006</t>
  </si>
  <si>
    <t>Motor Vehicle Operator</t>
  </si>
  <si>
    <t>K097</t>
  </si>
  <si>
    <t>Receptionist</t>
  </si>
  <si>
    <t>K103</t>
  </si>
  <si>
    <t>Reprodoction Equipment Operator</t>
  </si>
  <si>
    <t>Grade</t>
  </si>
  <si>
    <t>Library Academic Technician I</t>
  </si>
  <si>
    <t>University of Arkansas - FAY/AUX</t>
  </si>
  <si>
    <t>Computer  Technician</t>
  </si>
  <si>
    <t>0 positions for November</t>
  </si>
  <si>
    <t>K145</t>
  </si>
  <si>
    <t>Cashier/Cashier II</t>
  </si>
  <si>
    <t>K007</t>
  </si>
  <si>
    <t>Reproduction Technician Specialist</t>
  </si>
  <si>
    <t>Plant Warehouse Foreman</t>
  </si>
  <si>
    <t>V034</t>
  </si>
  <si>
    <t>M093</t>
  </si>
  <si>
    <t>Financial Aid Officer II</t>
  </si>
  <si>
    <t>Quantity</t>
  </si>
  <si>
    <t>A006</t>
  </si>
  <si>
    <t>Accounting Supervisor I</t>
  </si>
  <si>
    <t>A009</t>
  </si>
  <si>
    <t>Accounts Supervisor</t>
  </si>
  <si>
    <t>Administrative Secretary/Executive Secretary</t>
  </si>
  <si>
    <t>K009</t>
  </si>
  <si>
    <t>Admissions Analyst I</t>
  </si>
  <si>
    <t>K005</t>
  </si>
  <si>
    <t>Admissions Analyst II</t>
  </si>
  <si>
    <t>R003</t>
  </si>
  <si>
    <t>Admissions Analyst Supervisor</t>
  </si>
  <si>
    <t>N302</t>
  </si>
  <si>
    <t>Alumni Affairs Specialist</t>
  </si>
  <si>
    <t>Applications Programmer I INST</t>
  </si>
  <si>
    <t>D044</t>
  </si>
  <si>
    <t>Applications Programmer II INST</t>
  </si>
  <si>
    <t>Y001</t>
  </si>
  <si>
    <t>Aprentice Tradesman</t>
  </si>
  <si>
    <t>N303</t>
  </si>
  <si>
    <t>Architectural Draftsman</t>
  </si>
  <si>
    <t>D095</t>
  </si>
  <si>
    <t>Assistant Director of Computer Services I INST</t>
  </si>
  <si>
    <t>D096</t>
  </si>
  <si>
    <t>Assistant Director of Computer Services II INST</t>
  </si>
  <si>
    <t>V039</t>
  </si>
  <si>
    <t>Assistant Purchasing Agent/Purshasing Agent I</t>
  </si>
  <si>
    <t>R032</t>
  </si>
  <si>
    <t>Assistant Registrar</t>
  </si>
  <si>
    <t>G011</t>
  </si>
  <si>
    <t>Athletic Equipment Supervisor</t>
  </si>
  <si>
    <t>G015</t>
  </si>
  <si>
    <t>Athletic Facility Supervisor</t>
  </si>
  <si>
    <t>E122</t>
  </si>
  <si>
    <t>Audio Visual Aids Supervisor</t>
  </si>
  <si>
    <t>E005</t>
  </si>
  <si>
    <t>Audio Visual Laboratory Assistant</t>
  </si>
  <si>
    <t>E081</t>
  </si>
  <si>
    <t>Audiovisual Technician</t>
  </si>
  <si>
    <t>R048</t>
  </si>
  <si>
    <t>Budget Specialist</t>
  </si>
  <si>
    <t>V010</t>
  </si>
  <si>
    <t>Buyer Supervisor</t>
  </si>
  <si>
    <t>V011</t>
  </si>
  <si>
    <t>Central Supply Supervisor</t>
  </si>
  <si>
    <t>K023</t>
  </si>
  <si>
    <t>Clerical Assistant</t>
  </si>
  <si>
    <t>A016</t>
  </si>
  <si>
    <t>Collector</t>
  </si>
  <si>
    <t>D030</t>
  </si>
  <si>
    <t>Computer Lab Technician I INST</t>
  </si>
  <si>
    <t>Computer Lab Technician II INST</t>
  </si>
  <si>
    <t>Computer Support Specialist I INST</t>
  </si>
  <si>
    <t>Computer Support Specialist II INST</t>
  </si>
  <si>
    <t>D051</t>
  </si>
  <si>
    <t>Computer Support Specialist III INST</t>
  </si>
  <si>
    <t>K017</t>
  </si>
  <si>
    <t>Computer Tape Librarian INST</t>
  </si>
  <si>
    <t>D014</t>
  </si>
  <si>
    <t>Computer Technician I INST</t>
  </si>
  <si>
    <t>Computer Technician II INST</t>
  </si>
  <si>
    <t>D013</t>
  </si>
  <si>
    <t>Computer Technician Trainee INST</t>
  </si>
  <si>
    <t>G031</t>
  </si>
  <si>
    <t>Construction and Maintenance Project Estimator</t>
  </si>
  <si>
    <t>G079</t>
  </si>
  <si>
    <t>Coordinator of Housekeeping</t>
  </si>
  <si>
    <t>N315</t>
  </si>
  <si>
    <t>Coordinator of Information Services</t>
  </si>
  <si>
    <t>G169</t>
  </si>
  <si>
    <t>Custodial Supervisor I</t>
  </si>
  <si>
    <t>G039</t>
  </si>
  <si>
    <t>Custodial Supervisor II</t>
  </si>
  <si>
    <t>G035</t>
  </si>
  <si>
    <t>Custodial Worker II</t>
  </si>
  <si>
    <t>D052</t>
  </si>
  <si>
    <t>Data Base Coordinator I INST</t>
  </si>
  <si>
    <t>K026</t>
  </si>
  <si>
    <t>Data Entry Operator Supervisor</t>
  </si>
  <si>
    <t>K006</t>
  </si>
  <si>
    <t>Data Entry Specialist</t>
  </si>
  <si>
    <t>C007</t>
  </si>
  <si>
    <t>Dispatch Operator/Radio Dispatch Operator</t>
  </si>
  <si>
    <t>K037</t>
  </si>
  <si>
    <t>Document Examiner I</t>
  </si>
  <si>
    <t>DP Network Tech I INST</t>
  </si>
  <si>
    <t>D092</t>
  </si>
  <si>
    <t>DP Network Tech II INST</t>
  </si>
  <si>
    <t>D093</t>
  </si>
  <si>
    <t>DP Network Tech III INST</t>
  </si>
  <si>
    <t>D072</t>
  </si>
  <si>
    <t>DP Operator Supervisor III INST</t>
  </si>
  <si>
    <t>D085</t>
  </si>
  <si>
    <t>DP Production Manager I INST</t>
  </si>
  <si>
    <t>D088</t>
  </si>
  <si>
    <t>DP Production Manager II INST</t>
  </si>
  <si>
    <t>N324</t>
  </si>
  <si>
    <t>Editor</t>
  </si>
  <si>
    <t>G043</t>
  </si>
  <si>
    <t>Equipment Mechanic</t>
  </si>
  <si>
    <t>G045</t>
  </si>
  <si>
    <t>Equipment Operator</t>
  </si>
  <si>
    <t>R071</t>
  </si>
  <si>
    <t>Extension Field Representative</t>
  </si>
  <si>
    <t>G050</t>
  </si>
  <si>
    <t>Fabrications Shop Manager</t>
  </si>
  <si>
    <t>M091</t>
  </si>
  <si>
    <t>Financial Aid Officer I</t>
  </si>
  <si>
    <t>Q023</t>
  </si>
  <si>
    <t>Fire Equipment Service Inspector</t>
  </si>
  <si>
    <t>N311</t>
  </si>
  <si>
    <t>Graphic Artist I/Commercial Artist I</t>
  </si>
  <si>
    <t>N290</t>
  </si>
  <si>
    <t>Graphic Artist II/Commercial Artist II</t>
  </si>
  <si>
    <t>T023</t>
  </si>
  <si>
    <t>HE Public Safety Commander I</t>
  </si>
  <si>
    <t>T009</t>
  </si>
  <si>
    <t>HE Public Safety Commander III</t>
  </si>
  <si>
    <t>T067</t>
  </si>
  <si>
    <t>HE Public Safety Dispatcher</t>
  </si>
  <si>
    <t>T070</t>
  </si>
  <si>
    <t>HE Public Safety Officer I</t>
  </si>
  <si>
    <t>T071</t>
  </si>
  <si>
    <t>HE Public Safety Officer II</t>
  </si>
  <si>
    <t>HE Public Safety Security Officer I</t>
  </si>
  <si>
    <t>T030</t>
  </si>
  <si>
    <t>HE Public Safety Supervisor</t>
  </si>
  <si>
    <t>K147</t>
  </si>
  <si>
    <t>Head Cashier</t>
  </si>
  <si>
    <t>Q030</t>
  </si>
  <si>
    <t>Health Physicist</t>
  </si>
  <si>
    <t>T065</t>
  </si>
  <si>
    <t>Health Physics Technology</t>
  </si>
  <si>
    <t>G073</t>
  </si>
  <si>
    <t>Heavy Equipment Operator</t>
  </si>
  <si>
    <t>R122</t>
  </si>
  <si>
    <t>Institution Personnel Analyst</t>
  </si>
  <si>
    <t>R474</t>
  </si>
  <si>
    <t>Institution Personnel Services Manager</t>
  </si>
  <si>
    <t>Y047</t>
  </si>
  <si>
    <t>Instrumentation Technician I</t>
  </si>
  <si>
    <t>Y049</t>
  </si>
  <si>
    <t>Instrumentation Technician II</t>
  </si>
  <si>
    <t>V029</t>
  </si>
  <si>
    <t>Inventory Control Clerk</t>
  </si>
  <si>
    <t>V030</t>
  </si>
  <si>
    <t>Inventory Control Manager</t>
  </si>
  <si>
    <t>B039</t>
  </si>
  <si>
    <t>Laboratory Assistant I</t>
  </si>
  <si>
    <t>B041</t>
  </si>
  <si>
    <t>Laboratory Assistant II</t>
  </si>
  <si>
    <t>B045</t>
  </si>
  <si>
    <t>Laboratory Coordinator</t>
  </si>
  <si>
    <t>G089</t>
  </si>
  <si>
    <t>Landscape Supervisor II</t>
  </si>
  <si>
    <t>K010</t>
  </si>
  <si>
    <t>K012</t>
  </si>
  <si>
    <t>Library Academic Technician III</t>
  </si>
  <si>
    <t>R211</t>
  </si>
  <si>
    <t>Library Supervisor I</t>
  </si>
  <si>
    <t>R209</t>
  </si>
  <si>
    <t>Library Supervisor II</t>
  </si>
  <si>
    <t>R104</t>
  </si>
  <si>
    <t>Logistics Manager</t>
  </si>
  <si>
    <t>K065</t>
  </si>
  <si>
    <t>Mail Officer</t>
  </si>
  <si>
    <t>K181</t>
  </si>
  <si>
    <t>Mailroom Supervisor</t>
  </si>
  <si>
    <t>G173</t>
  </si>
  <si>
    <t>Maintenance Worker I</t>
  </si>
  <si>
    <t>G177</t>
  </si>
  <si>
    <t>Maintenance Worker Supervisor</t>
  </si>
  <si>
    <t>R105</t>
  </si>
  <si>
    <t>Manager of Mailing Services</t>
  </si>
  <si>
    <t>N333</t>
  </si>
  <si>
    <t>Media Specialist</t>
  </si>
  <si>
    <t>K117</t>
  </si>
  <si>
    <t>Medical or Legal Secretary</t>
  </si>
  <si>
    <t>E092</t>
  </si>
  <si>
    <t>Multi Media Specialist</t>
  </si>
  <si>
    <t>E033</t>
  </si>
  <si>
    <t>Multi Media Technical Controller I</t>
  </si>
  <si>
    <t>E079</t>
  </si>
  <si>
    <t>Multi Media Technical Controller II</t>
  </si>
  <si>
    <t>N343</t>
  </si>
  <si>
    <t>Museum Exhibit Specialist</t>
  </si>
  <si>
    <t>X335</t>
  </si>
  <si>
    <t>Occupational Safety Coordinator</t>
  </si>
  <si>
    <t>K015</t>
  </si>
  <si>
    <t>Office Clerk</t>
  </si>
  <si>
    <t>A063</t>
  </si>
  <si>
    <t>Payroll Officer</t>
  </si>
  <si>
    <t>K091</t>
  </si>
  <si>
    <t>Personnel Assistant I INST</t>
  </si>
  <si>
    <t>R124</t>
  </si>
  <si>
    <t>Personnel Assistant II</t>
  </si>
  <si>
    <t>Q053</t>
  </si>
  <si>
    <t>Pest Control Technician</t>
  </si>
  <si>
    <t>Q055</t>
  </si>
  <si>
    <t>Pest Control Technician Supervisor</t>
  </si>
  <si>
    <t>0 positions for March</t>
  </si>
  <si>
    <t>DEPARTMENT/PROGRAM</t>
  </si>
  <si>
    <t>ASSIGNMENT</t>
  </si>
  <si>
    <t>DATE</t>
  </si>
  <si>
    <t>SALARY</t>
  </si>
  <si>
    <t>ITEM NUMBER</t>
  </si>
  <si>
    <t>CLASS CODE/TITLE</t>
  </si>
  <si>
    <t>INST PERSONNEL REPRESENTATIVE</t>
  </si>
  <si>
    <t xml:space="preserve">          DATE</t>
  </si>
  <si>
    <t xml:space="preserve">                                              INST PRESIDENT/CHANCELLOR              DATE</t>
  </si>
  <si>
    <t>INSTITUTION OF HIGHER EDUCATION</t>
  </si>
  <si>
    <t>PROVISIONAL POSITION REQUEST</t>
  </si>
  <si>
    <t xml:space="preserve">APPROVED THROUGH  </t>
  </si>
  <si>
    <t xml:space="preserve">/  / Disapproved </t>
  </si>
  <si>
    <t xml:space="preserve">       </t>
  </si>
  <si>
    <r>
      <t xml:space="preserve"> POSITIONS AUTH   </t>
    </r>
    <r>
      <rPr>
        <b/>
        <u/>
        <sz val="10"/>
        <rFont val="Arial"/>
        <family val="2"/>
      </rPr>
      <t>______</t>
    </r>
  </si>
  <si>
    <r>
      <t xml:space="preserve"> POSITIONS APPROVED   </t>
    </r>
    <r>
      <rPr>
        <b/>
        <u/>
        <sz val="10"/>
        <rFont val="Arial"/>
        <family val="2"/>
      </rPr>
      <t>_____</t>
    </r>
  </si>
  <si>
    <r>
      <t>/</t>
    </r>
    <r>
      <rPr>
        <sz val="10"/>
        <rFont val="Arial"/>
        <family val="2"/>
      </rPr>
      <t>/ Approved as follows</t>
    </r>
  </si>
  <si>
    <t>NARRATIVE PROJECT DESCRIPTION:</t>
  </si>
  <si>
    <t>NARRATIVE POSITION DESCRIPTION:</t>
  </si>
  <si>
    <t>Official Use Only</t>
  </si>
  <si>
    <t># of Positions</t>
  </si>
  <si>
    <t>ADHE PERSONNEL REPRESENTATIVE</t>
  </si>
  <si>
    <t>JUSTIFICATION FOR POSITION NEED:</t>
  </si>
  <si>
    <r>
      <t xml:space="preserve"> POSITIONS REMAINING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______</t>
    </r>
  </si>
  <si>
    <t>SOURCE OF PROJECT FUNDING</t>
  </si>
  <si>
    <t xml:space="preserve">PROPOSED POSITION </t>
  </si>
  <si>
    <t xml:space="preserve">APPROPRIATION LIM </t>
  </si>
  <si>
    <t xml:space="preserve">NOTE:  For new request, complete the Justification for Positions Need, Narrative Project Description and Narrative </t>
  </si>
  <si>
    <t>Position Description on the narratives tab.  Be sure to complete all three (3) sections.</t>
  </si>
  <si>
    <t xml:space="preserve">NEW </t>
  </si>
  <si>
    <t xml:space="preserve">                 ADHE ASSISTANT COMMISSIONER      DATE</t>
  </si>
  <si>
    <t>REQUESTED TITLE</t>
  </si>
  <si>
    <t>SALARY FY25</t>
  </si>
  <si>
    <t xml:space="preserve">FY25  </t>
  </si>
  <si>
    <t xml:space="preserve">and/or University/College Funds) </t>
  </si>
  <si>
    <t>Percentage (%) &amp; Type of Funds</t>
  </si>
  <si>
    <t xml:space="preserve">(Federal, Grant(s), Gift(s), Collection(s), </t>
  </si>
  <si>
    <t>TOTAL FUNDING ($) (Provide a $ Amount for Each Source Listed)</t>
  </si>
  <si>
    <t>POSITION FUNDING DATES</t>
  </si>
  <si>
    <t xml:space="preserve">FUNDING DATES (Provide </t>
  </si>
  <si>
    <t xml:space="preserve">Date(s) as MM/DD/YY for </t>
  </si>
  <si>
    <t>Each Source Listed)</t>
  </si>
  <si>
    <r>
      <t xml:space="preserve">                                    BOARD APPROVAL DATE:   </t>
    </r>
    <r>
      <rPr>
        <b/>
        <u/>
        <sz val="10"/>
        <rFont val="Arial"/>
        <family val="2"/>
      </rPr>
      <t>05/22/2024</t>
    </r>
  </si>
  <si>
    <r>
      <t xml:space="preserve">INSTITUTION:   </t>
    </r>
    <r>
      <rPr>
        <b/>
        <u/>
        <sz val="10"/>
        <rFont val="Arial"/>
        <family val="2"/>
      </rPr>
      <t>University of Arkansas at Little Rock</t>
    </r>
  </si>
  <si>
    <t>FY25 OFFICIAL</t>
  </si>
  <si>
    <t>POSITION FUNDING SOURCE</t>
  </si>
  <si>
    <r>
      <t>Full Name of Funding Source (</t>
    </r>
    <r>
      <rPr>
        <b/>
        <i/>
        <sz val="10"/>
        <rFont val="Arial"/>
        <family val="2"/>
      </rPr>
      <t xml:space="preserve">Please </t>
    </r>
    <r>
      <rPr>
        <b/>
        <i/>
        <u/>
        <sz val="10"/>
        <rFont val="Arial"/>
        <family val="2"/>
      </rPr>
      <t>do not</t>
    </r>
    <r>
      <rPr>
        <b/>
        <i/>
        <sz val="10"/>
        <rFont val="Arial"/>
        <family val="2"/>
      </rPr>
      <t xml:space="preserve"> use acronymns</t>
    </r>
    <r>
      <rPr>
        <b/>
        <sz val="10"/>
        <rFont val="Arial"/>
        <family val="2"/>
      </rPr>
      <t>)</t>
    </r>
  </si>
  <si>
    <t>Total Award Amount</t>
  </si>
  <si>
    <r>
      <t xml:space="preserve">Type of Source </t>
    </r>
    <r>
      <rPr>
        <i/>
        <sz val="10"/>
        <rFont val="Arial"/>
        <family val="2"/>
      </rPr>
      <t>(select from drop down menu)</t>
    </r>
  </si>
  <si>
    <t>Percentage to Support Position (total must equal 100%)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</si>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</sst>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164" formatCode="mmmm\ d\,\ yyyy"/>
    <numFmt numFmtId="165" formatCode="&quot;$&quot;#,##0"/>
    <numFmt numFmtId="166" formatCode="m/d/yy;@"/>
    <numFmt numFmtId="167" formatCode="&quot;$&quot;#,##0.00"/>
  </numFmts>
  <fonts count="2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86">
    <xf numFmtId="0" fontId="0" fillId="0" borderId="0" xfId="0"/>
    <xf numFmtId="0" fontId="2" fillId="0" borderId="1" xfId="0" applyFont="1" applyBorder="1"/>
    <xf numFmtId="0" fontId="5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6" xfId="0" applyBorder="1"/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shrinkToFit="1"/>
    </xf>
    <xf numFmtId="0" fontId="3" fillId="0" borderId="7" xfId="0" applyFont="1" applyBorder="1"/>
    <xf numFmtId="0" fontId="8" fillId="0" borderId="0" xfId="0" applyFont="1"/>
    <xf numFmtId="0" fontId="9" fillId="2" borderId="8" xfId="0" applyFont="1" applyFill="1" applyBorder="1" applyAlignment="1">
      <alignment horizontal="center" wrapText="1"/>
    </xf>
    <xf numFmtId="0" fontId="9" fillId="3" borderId="0" xfId="0" applyFont="1" applyFill="1"/>
    <xf numFmtId="0" fontId="9" fillId="4" borderId="8" xfId="0" applyFont="1" applyFill="1" applyBorder="1"/>
    <xf numFmtId="0" fontId="9" fillId="4" borderId="9" xfId="0" applyFont="1" applyFill="1" applyBorder="1"/>
    <xf numFmtId="0" fontId="9" fillId="2" borderId="10" xfId="0" applyFont="1" applyFill="1" applyBorder="1" applyAlignment="1">
      <alignment horizontal="center" wrapText="1"/>
    </xf>
    <xf numFmtId="0" fontId="9" fillId="5" borderId="11" xfId="0" applyFont="1" applyFill="1" applyBorder="1"/>
    <xf numFmtId="0" fontId="9" fillId="5" borderId="8" xfId="0" applyFont="1" applyFill="1" applyBorder="1"/>
    <xf numFmtId="0" fontId="9" fillId="3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wrapText="1"/>
    </xf>
    <xf numFmtId="0" fontId="10" fillId="4" borderId="8" xfId="0" applyFont="1" applyFill="1" applyBorder="1"/>
    <xf numFmtId="0" fontId="10" fillId="4" borderId="9" xfId="0" applyFont="1" applyFill="1" applyBorder="1"/>
    <xf numFmtId="0" fontId="10" fillId="3" borderId="0" xfId="0" applyFont="1" applyFill="1"/>
    <xf numFmtId="0" fontId="10" fillId="5" borderId="11" xfId="0" applyFont="1" applyFill="1" applyBorder="1"/>
    <xf numFmtId="0" fontId="10" fillId="5" borderId="8" xfId="0" applyFont="1" applyFill="1" applyBorder="1"/>
    <xf numFmtId="0" fontId="11" fillId="0" borderId="0" xfId="0" applyFont="1"/>
    <xf numFmtId="0" fontId="12" fillId="6" borderId="7" xfId="0" applyFont="1" applyFill="1" applyBorder="1"/>
    <xf numFmtId="0" fontId="12" fillId="3" borderId="0" xfId="0" applyFont="1" applyFill="1"/>
    <xf numFmtId="0" fontId="12" fillId="7" borderId="7" xfId="0" applyFont="1" applyFill="1" applyBorder="1"/>
    <xf numFmtId="0" fontId="12" fillId="0" borderId="0" xfId="0" applyFont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6" borderId="7" xfId="0" applyFont="1" applyFill="1" applyBorder="1"/>
    <xf numFmtId="0" fontId="13" fillId="6" borderId="13" xfId="0" applyFont="1" applyFill="1" applyBorder="1"/>
    <xf numFmtId="0" fontId="13" fillId="3" borderId="0" xfId="0" applyFont="1" applyFill="1"/>
    <xf numFmtId="0" fontId="13" fillId="7" borderId="14" xfId="0" applyFont="1" applyFill="1" applyBorder="1"/>
    <xf numFmtId="0" fontId="13" fillId="7" borderId="7" xfId="0" applyFont="1" applyFill="1" applyBorder="1"/>
    <xf numFmtId="0" fontId="10" fillId="2" borderId="8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4" fillId="0" borderId="0" xfId="0" applyFont="1"/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17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" xfId="0" applyFont="1" applyBorder="1"/>
    <xf numFmtId="0" fontId="4" fillId="0" borderId="18" xfId="0" applyFont="1" applyBorder="1"/>
    <xf numFmtId="0" fontId="0" fillId="0" borderId="2" xfId="0" applyBorder="1" applyAlignment="1">
      <alignment horizontal="left"/>
    </xf>
    <xf numFmtId="0" fontId="4" fillId="0" borderId="3" xfId="0" applyFont="1" applyBorder="1"/>
    <xf numFmtId="0" fontId="8" fillId="0" borderId="2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8" fillId="0" borderId="6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/>
    <xf numFmtId="0" fontId="4" fillId="8" borderId="0" xfId="0" applyFont="1" applyFill="1" applyAlignment="1">
      <alignment horizontal="center"/>
    </xf>
    <xf numFmtId="0" fontId="4" fillId="8" borderId="3" xfId="0" applyFont="1" applyFill="1" applyBorder="1" applyAlignment="1">
      <alignment horizontal="center"/>
    </xf>
    <xf numFmtId="5" fontId="4" fillId="8" borderId="0" xfId="0" applyNumberFormat="1" applyFont="1" applyFill="1" applyAlignment="1">
      <alignment horizontal="center"/>
    </xf>
    <xf numFmtId="0" fontId="1" fillId="8" borderId="4" xfId="0" applyFon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6" fontId="0" fillId="8" borderId="5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0" borderId="17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0" fillId="8" borderId="0" xfId="0" applyFill="1" applyAlignment="1">
      <alignment horizontal="center"/>
    </xf>
    <xf numFmtId="0" fontId="1" fillId="8" borderId="0" xfId="0" applyFont="1" applyFill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8" borderId="0" xfId="0" applyFont="1" applyFill="1" applyAlignment="1">
      <alignment horizontal="left"/>
    </xf>
    <xf numFmtId="0" fontId="8" fillId="9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167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167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1" applyNumberFormat="1" applyFont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5" fontId="4" fillId="0" borderId="0" xfId="0" applyNumberFormat="1" applyFont="1" applyAlignment="1">
      <alignment horizontal="center"/>
    </xf>
    <xf numFmtId="5" fontId="4" fillId="8" borderId="3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2145" name="Line 2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2146" name="Line 4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2147" name="Line 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2149" name="Line 7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2150" name="Line 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2151" name="Line 9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2152" name="Line 1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3169" name="Line 1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3170" name="Line 2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3171" name="Line 3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3172" name="Line 4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3173" name="Line 5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3175" name="Line 7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3176" name="Line 8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4193" name="Line 1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4194" name="Line 2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4195" name="Line 3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4196" name="Line 4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4197" name="Line 5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4199" name="Line 7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4200" name="Line 8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5217" name="Line 1">
          <a:extLst>
            <a:ext uri="{FF2B5EF4-FFF2-40B4-BE49-F238E27FC236}">
              <a16:creationId xmlns:a16="http://schemas.microsoft.com/office/drawing/2014/main" id="{00000000-0008-0000-0300-00006114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5218" name="Line 2">
          <a:extLst>
            <a:ext uri="{FF2B5EF4-FFF2-40B4-BE49-F238E27FC236}">
              <a16:creationId xmlns:a16="http://schemas.microsoft.com/office/drawing/2014/main" id="{00000000-0008-0000-0300-00006214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5219" name="Line 3">
          <a:extLst>
            <a:ext uri="{FF2B5EF4-FFF2-40B4-BE49-F238E27FC236}">
              <a16:creationId xmlns:a16="http://schemas.microsoft.com/office/drawing/2014/main" id="{00000000-0008-0000-0300-00006314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5220" name="Line 4">
          <a:extLst>
            <a:ext uri="{FF2B5EF4-FFF2-40B4-BE49-F238E27FC236}">
              <a16:creationId xmlns:a16="http://schemas.microsoft.com/office/drawing/2014/main" id="{00000000-0008-0000-0300-00006414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5221" name="Line 5">
          <a:extLst>
            <a:ext uri="{FF2B5EF4-FFF2-40B4-BE49-F238E27FC236}">
              <a16:creationId xmlns:a16="http://schemas.microsoft.com/office/drawing/2014/main" id="{00000000-0008-0000-0300-00006514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00000000-0008-0000-0300-00006614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5223" name="Line 7">
          <a:extLst>
            <a:ext uri="{FF2B5EF4-FFF2-40B4-BE49-F238E27FC236}">
              <a16:creationId xmlns:a16="http://schemas.microsoft.com/office/drawing/2014/main" id="{00000000-0008-0000-0300-00006714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5224" name="Line 8">
          <a:extLst>
            <a:ext uri="{FF2B5EF4-FFF2-40B4-BE49-F238E27FC236}">
              <a16:creationId xmlns:a16="http://schemas.microsoft.com/office/drawing/2014/main" id="{00000000-0008-0000-0300-00006814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6241" name="Line 1">
          <a:extLst>
            <a:ext uri="{FF2B5EF4-FFF2-40B4-BE49-F238E27FC236}">
              <a16:creationId xmlns:a16="http://schemas.microsoft.com/office/drawing/2014/main" id="{00000000-0008-0000-0400-00006118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6242" name="Line 2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6243" name="Line 3">
          <a:extLst>
            <a:ext uri="{FF2B5EF4-FFF2-40B4-BE49-F238E27FC236}">
              <a16:creationId xmlns:a16="http://schemas.microsoft.com/office/drawing/2014/main" id="{00000000-0008-0000-0400-00006318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6244" name="Line 4">
          <a:extLst>
            <a:ext uri="{FF2B5EF4-FFF2-40B4-BE49-F238E27FC236}">
              <a16:creationId xmlns:a16="http://schemas.microsoft.com/office/drawing/2014/main" id="{00000000-0008-0000-0400-00006418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6245" name="Line 5">
          <a:extLst>
            <a:ext uri="{FF2B5EF4-FFF2-40B4-BE49-F238E27FC236}">
              <a16:creationId xmlns:a16="http://schemas.microsoft.com/office/drawing/2014/main" id="{00000000-0008-0000-0400-00006518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6246" name="Line 6">
          <a:extLst>
            <a:ext uri="{FF2B5EF4-FFF2-40B4-BE49-F238E27FC236}">
              <a16:creationId xmlns:a16="http://schemas.microsoft.com/office/drawing/2014/main" id="{00000000-0008-0000-0400-00006618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6247" name="Line 7">
          <a:extLst>
            <a:ext uri="{FF2B5EF4-FFF2-40B4-BE49-F238E27FC236}">
              <a16:creationId xmlns:a16="http://schemas.microsoft.com/office/drawing/2014/main" id="{00000000-0008-0000-0400-00006718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6248" name="Line 8">
          <a:extLst>
            <a:ext uri="{FF2B5EF4-FFF2-40B4-BE49-F238E27FC236}">
              <a16:creationId xmlns:a16="http://schemas.microsoft.com/office/drawing/2014/main" id="{00000000-0008-0000-0400-00006818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7265" name="Line 1">
          <a:extLst>
            <a:ext uri="{FF2B5EF4-FFF2-40B4-BE49-F238E27FC236}">
              <a16:creationId xmlns:a16="http://schemas.microsoft.com/office/drawing/2014/main" id="{00000000-0008-0000-0500-0000611C0000}"/>
            </a:ext>
          </a:extLst>
        </xdr:cNvPr>
        <xdr:cNvSpPr>
          <a:spLocks noChangeShapeType="1"/>
        </xdr:cNvSpPr>
      </xdr:nvSpPr>
      <xdr:spPr bwMode="auto">
        <a:xfrm>
          <a:off x="3171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7266" name="Line 2">
          <a:extLst>
            <a:ext uri="{FF2B5EF4-FFF2-40B4-BE49-F238E27FC236}">
              <a16:creationId xmlns:a16="http://schemas.microsoft.com/office/drawing/2014/main" id="{00000000-0008-0000-0500-0000621C0000}"/>
            </a:ext>
          </a:extLst>
        </xdr:cNvPr>
        <xdr:cNvSpPr>
          <a:spLocks noChangeShapeType="1"/>
        </xdr:cNvSpPr>
      </xdr:nvSpPr>
      <xdr:spPr bwMode="auto">
        <a:xfrm>
          <a:off x="74390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7267" name="Line 3">
          <a:extLst>
            <a:ext uri="{FF2B5EF4-FFF2-40B4-BE49-F238E27FC236}">
              <a16:creationId xmlns:a16="http://schemas.microsoft.com/office/drawing/2014/main" id="{00000000-0008-0000-0500-0000631C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7268" name="Line 4">
          <a:extLst>
            <a:ext uri="{FF2B5EF4-FFF2-40B4-BE49-F238E27FC236}">
              <a16:creationId xmlns:a16="http://schemas.microsoft.com/office/drawing/2014/main" id="{00000000-0008-0000-0500-0000641C0000}"/>
            </a:ext>
          </a:extLst>
        </xdr:cNvPr>
        <xdr:cNvSpPr>
          <a:spLocks noChangeShapeType="1"/>
        </xdr:cNvSpPr>
      </xdr:nvSpPr>
      <xdr:spPr bwMode="auto">
        <a:xfrm>
          <a:off x="42386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7269" name="Line 5">
          <a:extLst>
            <a:ext uri="{FF2B5EF4-FFF2-40B4-BE49-F238E27FC236}">
              <a16:creationId xmlns:a16="http://schemas.microsoft.com/office/drawing/2014/main" id="{00000000-0008-0000-0500-0000651C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7270" name="Line 6">
          <a:extLst>
            <a:ext uri="{FF2B5EF4-FFF2-40B4-BE49-F238E27FC236}">
              <a16:creationId xmlns:a16="http://schemas.microsoft.com/office/drawing/2014/main" id="{00000000-0008-0000-0500-0000661C0000}"/>
            </a:ext>
          </a:extLst>
        </xdr:cNvPr>
        <xdr:cNvSpPr>
          <a:spLocks noChangeShapeType="1"/>
        </xdr:cNvSpPr>
      </xdr:nvSpPr>
      <xdr:spPr bwMode="auto">
        <a:xfrm>
          <a:off x="48482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7271" name="Line 7">
          <a:extLst>
            <a:ext uri="{FF2B5EF4-FFF2-40B4-BE49-F238E27FC236}">
              <a16:creationId xmlns:a16="http://schemas.microsoft.com/office/drawing/2014/main" id="{00000000-0008-0000-0500-0000671C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7272" name="Line 8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SpPr>
          <a:spLocks noChangeShapeType="1"/>
        </xdr:cNvSpPr>
      </xdr:nvSpPr>
      <xdr:spPr bwMode="auto">
        <a:xfrm>
          <a:off x="54387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8289" name="Line 1">
          <a:extLst>
            <a:ext uri="{FF2B5EF4-FFF2-40B4-BE49-F238E27FC236}">
              <a16:creationId xmlns:a16="http://schemas.microsoft.com/office/drawing/2014/main" id="{00000000-0008-0000-0600-00006120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8290" name="Line 2">
          <a:extLst>
            <a:ext uri="{FF2B5EF4-FFF2-40B4-BE49-F238E27FC236}">
              <a16:creationId xmlns:a16="http://schemas.microsoft.com/office/drawing/2014/main" id="{00000000-0008-0000-0600-00006220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8291" name="Line 3">
          <a:extLst>
            <a:ext uri="{FF2B5EF4-FFF2-40B4-BE49-F238E27FC236}">
              <a16:creationId xmlns:a16="http://schemas.microsoft.com/office/drawing/2014/main" id="{00000000-0008-0000-0600-00006320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8292" name="Line 4">
          <a:extLst>
            <a:ext uri="{FF2B5EF4-FFF2-40B4-BE49-F238E27FC236}">
              <a16:creationId xmlns:a16="http://schemas.microsoft.com/office/drawing/2014/main" id="{00000000-0008-0000-0600-00006420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8293" name="Line 5">
          <a:extLst>
            <a:ext uri="{FF2B5EF4-FFF2-40B4-BE49-F238E27FC236}">
              <a16:creationId xmlns:a16="http://schemas.microsoft.com/office/drawing/2014/main" id="{00000000-0008-0000-0600-00006520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00000000-0008-0000-0600-00006620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8295" name="Line 7">
          <a:extLst>
            <a:ext uri="{FF2B5EF4-FFF2-40B4-BE49-F238E27FC236}">
              <a16:creationId xmlns:a16="http://schemas.microsoft.com/office/drawing/2014/main" id="{00000000-0008-0000-0600-00006720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8296" name="Line 8">
          <a:extLst>
            <a:ext uri="{FF2B5EF4-FFF2-40B4-BE49-F238E27FC236}">
              <a16:creationId xmlns:a16="http://schemas.microsoft.com/office/drawing/2014/main" id="{00000000-0008-0000-0600-00006820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9313" name="Line 1">
          <a:extLst>
            <a:ext uri="{FF2B5EF4-FFF2-40B4-BE49-F238E27FC236}">
              <a16:creationId xmlns:a16="http://schemas.microsoft.com/office/drawing/2014/main" id="{00000000-0008-0000-0700-00006124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9314" name="Line 2">
          <a:extLst>
            <a:ext uri="{FF2B5EF4-FFF2-40B4-BE49-F238E27FC236}">
              <a16:creationId xmlns:a16="http://schemas.microsoft.com/office/drawing/2014/main" id="{00000000-0008-0000-0700-00006224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9315" name="Line 3">
          <a:extLst>
            <a:ext uri="{FF2B5EF4-FFF2-40B4-BE49-F238E27FC236}">
              <a16:creationId xmlns:a16="http://schemas.microsoft.com/office/drawing/2014/main" id="{00000000-0008-0000-0700-00006324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9316" name="Line 4">
          <a:extLst>
            <a:ext uri="{FF2B5EF4-FFF2-40B4-BE49-F238E27FC236}">
              <a16:creationId xmlns:a16="http://schemas.microsoft.com/office/drawing/2014/main" id="{00000000-0008-0000-0700-00006424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9317" name="Line 5">
          <a:extLst>
            <a:ext uri="{FF2B5EF4-FFF2-40B4-BE49-F238E27FC236}">
              <a16:creationId xmlns:a16="http://schemas.microsoft.com/office/drawing/2014/main" id="{00000000-0008-0000-0700-00006524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00000000-0008-0000-0700-00006624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9319" name="Line 7">
          <a:extLst>
            <a:ext uri="{FF2B5EF4-FFF2-40B4-BE49-F238E27FC236}">
              <a16:creationId xmlns:a16="http://schemas.microsoft.com/office/drawing/2014/main" id="{00000000-0008-0000-0700-00006724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9320" name="Line 8">
          <a:extLst>
            <a:ext uri="{FF2B5EF4-FFF2-40B4-BE49-F238E27FC236}">
              <a16:creationId xmlns:a16="http://schemas.microsoft.com/office/drawing/2014/main" id="{00000000-0008-0000-0700-00006824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10337" name="Line 1">
          <a:extLst>
            <a:ext uri="{FF2B5EF4-FFF2-40B4-BE49-F238E27FC236}">
              <a16:creationId xmlns:a16="http://schemas.microsoft.com/office/drawing/2014/main" id="{00000000-0008-0000-0A00-00006128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10338" name="Line 2">
          <a:extLst>
            <a:ext uri="{FF2B5EF4-FFF2-40B4-BE49-F238E27FC236}">
              <a16:creationId xmlns:a16="http://schemas.microsoft.com/office/drawing/2014/main" id="{00000000-0008-0000-0A00-00006228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10339" name="Line 3">
          <a:extLst>
            <a:ext uri="{FF2B5EF4-FFF2-40B4-BE49-F238E27FC236}">
              <a16:creationId xmlns:a16="http://schemas.microsoft.com/office/drawing/2014/main" id="{00000000-0008-0000-0A00-00006328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10340" name="Line 4">
          <a:extLst>
            <a:ext uri="{FF2B5EF4-FFF2-40B4-BE49-F238E27FC236}">
              <a16:creationId xmlns:a16="http://schemas.microsoft.com/office/drawing/2014/main" id="{00000000-0008-0000-0A00-00006428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10341" name="Line 5">
          <a:extLst>
            <a:ext uri="{FF2B5EF4-FFF2-40B4-BE49-F238E27FC236}">
              <a16:creationId xmlns:a16="http://schemas.microsoft.com/office/drawing/2014/main" id="{00000000-0008-0000-0A00-00006528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00000000-0008-0000-0A00-00006628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10343" name="Line 7">
          <a:extLst>
            <a:ext uri="{FF2B5EF4-FFF2-40B4-BE49-F238E27FC236}">
              <a16:creationId xmlns:a16="http://schemas.microsoft.com/office/drawing/2014/main" id="{00000000-0008-0000-0A00-00006728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10344" name="Line 8">
          <a:extLst>
            <a:ext uri="{FF2B5EF4-FFF2-40B4-BE49-F238E27FC236}">
              <a16:creationId xmlns:a16="http://schemas.microsoft.com/office/drawing/2014/main" id="{00000000-0008-0000-0A00-00006828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11361" name="Line 1">
          <a:extLst>
            <a:ext uri="{FF2B5EF4-FFF2-40B4-BE49-F238E27FC236}">
              <a16:creationId xmlns:a16="http://schemas.microsoft.com/office/drawing/2014/main" id="{00000000-0008-0000-0B00-0000612C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11362" name="Line 2">
          <a:extLst>
            <a:ext uri="{FF2B5EF4-FFF2-40B4-BE49-F238E27FC236}">
              <a16:creationId xmlns:a16="http://schemas.microsoft.com/office/drawing/2014/main" id="{00000000-0008-0000-0B00-0000622C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11363" name="Line 3">
          <a:extLst>
            <a:ext uri="{FF2B5EF4-FFF2-40B4-BE49-F238E27FC236}">
              <a16:creationId xmlns:a16="http://schemas.microsoft.com/office/drawing/2014/main" id="{00000000-0008-0000-0B00-0000632C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11364" name="Line 4">
          <a:extLst>
            <a:ext uri="{FF2B5EF4-FFF2-40B4-BE49-F238E27FC236}">
              <a16:creationId xmlns:a16="http://schemas.microsoft.com/office/drawing/2014/main" id="{00000000-0008-0000-0B00-0000642C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11365" name="Line 5">
          <a:extLst>
            <a:ext uri="{FF2B5EF4-FFF2-40B4-BE49-F238E27FC236}">
              <a16:creationId xmlns:a16="http://schemas.microsoft.com/office/drawing/2014/main" id="{00000000-0008-0000-0B00-0000652C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00000000-0008-0000-0B00-0000662C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11367" name="Line 7">
          <a:extLst>
            <a:ext uri="{FF2B5EF4-FFF2-40B4-BE49-F238E27FC236}">
              <a16:creationId xmlns:a16="http://schemas.microsoft.com/office/drawing/2014/main" id="{00000000-0008-0000-0B00-0000672C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11368" name="Line 8">
          <a:extLst>
            <a:ext uri="{FF2B5EF4-FFF2-40B4-BE49-F238E27FC236}">
              <a16:creationId xmlns:a16="http://schemas.microsoft.com/office/drawing/2014/main" id="{00000000-0008-0000-0B00-0000682C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12385" name="Line 1">
          <a:extLst>
            <a:ext uri="{FF2B5EF4-FFF2-40B4-BE49-F238E27FC236}">
              <a16:creationId xmlns:a16="http://schemas.microsoft.com/office/drawing/2014/main" id="{00000000-0008-0000-0C00-00006130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12386" name="Line 2">
          <a:extLst>
            <a:ext uri="{FF2B5EF4-FFF2-40B4-BE49-F238E27FC236}">
              <a16:creationId xmlns:a16="http://schemas.microsoft.com/office/drawing/2014/main" id="{00000000-0008-0000-0C00-00006230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12387" name="Line 3">
          <a:extLst>
            <a:ext uri="{FF2B5EF4-FFF2-40B4-BE49-F238E27FC236}">
              <a16:creationId xmlns:a16="http://schemas.microsoft.com/office/drawing/2014/main" id="{00000000-0008-0000-0C00-00006330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12388" name="Line 4">
          <a:extLst>
            <a:ext uri="{FF2B5EF4-FFF2-40B4-BE49-F238E27FC236}">
              <a16:creationId xmlns:a16="http://schemas.microsoft.com/office/drawing/2014/main" id="{00000000-0008-0000-0C00-00006430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12389" name="Line 5">
          <a:extLst>
            <a:ext uri="{FF2B5EF4-FFF2-40B4-BE49-F238E27FC236}">
              <a16:creationId xmlns:a16="http://schemas.microsoft.com/office/drawing/2014/main" id="{00000000-0008-0000-0C00-00006530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12390" name="Line 6">
          <a:extLst>
            <a:ext uri="{FF2B5EF4-FFF2-40B4-BE49-F238E27FC236}">
              <a16:creationId xmlns:a16="http://schemas.microsoft.com/office/drawing/2014/main" id="{00000000-0008-0000-0C00-00006630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12391" name="Line 7">
          <a:extLst>
            <a:ext uri="{FF2B5EF4-FFF2-40B4-BE49-F238E27FC236}">
              <a16:creationId xmlns:a16="http://schemas.microsoft.com/office/drawing/2014/main" id="{00000000-0008-0000-0C00-00006730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12392" name="Line 8">
          <a:extLst>
            <a:ext uri="{FF2B5EF4-FFF2-40B4-BE49-F238E27FC236}">
              <a16:creationId xmlns:a16="http://schemas.microsoft.com/office/drawing/2014/main" id="{00000000-0008-0000-0C00-00006830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152400</xdr:rowOff>
    </xdr:from>
    <xdr:to>
      <xdr:col>3</xdr:col>
      <xdr:colOff>695325</xdr:colOff>
      <xdr:row>8</xdr:row>
      <xdr:rowOff>152400</xdr:rowOff>
    </xdr:to>
    <xdr:sp macro="" textlink="">
      <xdr:nvSpPr>
        <xdr:cNvPr id="13409" name="Line 1">
          <a:extLst>
            <a:ext uri="{FF2B5EF4-FFF2-40B4-BE49-F238E27FC236}">
              <a16:creationId xmlns:a16="http://schemas.microsoft.com/office/drawing/2014/main" id="{00000000-0008-0000-0D00-000061340000}"/>
            </a:ext>
          </a:extLst>
        </xdr:cNvPr>
        <xdr:cNvSpPr>
          <a:spLocks noChangeShapeType="1"/>
        </xdr:cNvSpPr>
      </xdr:nvSpPr>
      <xdr:spPr bwMode="auto">
        <a:xfrm>
          <a:off x="30956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</xdr:row>
      <xdr:rowOff>152400</xdr:rowOff>
    </xdr:from>
    <xdr:to>
      <xdr:col>8</xdr:col>
      <xdr:colOff>704850</xdr:colOff>
      <xdr:row>8</xdr:row>
      <xdr:rowOff>152400</xdr:rowOff>
    </xdr:to>
    <xdr:sp macro="" textlink="">
      <xdr:nvSpPr>
        <xdr:cNvPr id="13410" name="Line 2">
          <a:extLst>
            <a:ext uri="{FF2B5EF4-FFF2-40B4-BE49-F238E27FC236}">
              <a16:creationId xmlns:a16="http://schemas.microsoft.com/office/drawing/2014/main" id="{00000000-0008-0000-0D00-000062340000}"/>
            </a:ext>
          </a:extLst>
        </xdr:cNvPr>
        <xdr:cNvSpPr>
          <a:spLocks noChangeShapeType="1"/>
        </xdr:cNvSpPr>
      </xdr:nvSpPr>
      <xdr:spPr bwMode="auto">
        <a:xfrm>
          <a:off x="7362825" y="15906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8</xdr:row>
      <xdr:rowOff>152400</xdr:rowOff>
    </xdr:from>
    <xdr:to>
      <xdr:col>0</xdr:col>
      <xdr:colOff>542925</xdr:colOff>
      <xdr:row>8</xdr:row>
      <xdr:rowOff>152400</xdr:rowOff>
    </xdr:to>
    <xdr:sp macro="" textlink="">
      <xdr:nvSpPr>
        <xdr:cNvPr id="13411" name="Line 3">
          <a:extLst>
            <a:ext uri="{FF2B5EF4-FFF2-40B4-BE49-F238E27FC236}">
              <a16:creationId xmlns:a16="http://schemas.microsoft.com/office/drawing/2014/main" id="{00000000-0008-0000-0D00-000063340000}"/>
            </a:ext>
          </a:extLst>
        </xdr:cNvPr>
        <xdr:cNvSpPr>
          <a:spLocks noChangeShapeType="1"/>
        </xdr:cNvSpPr>
      </xdr:nvSpPr>
      <xdr:spPr bwMode="auto">
        <a:xfrm>
          <a:off x="762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542925</xdr:colOff>
      <xdr:row>8</xdr:row>
      <xdr:rowOff>152400</xdr:rowOff>
    </xdr:to>
    <xdr:sp macro="" textlink="">
      <xdr:nvSpPr>
        <xdr:cNvPr id="13412" name="Line 4">
          <a:extLst>
            <a:ext uri="{FF2B5EF4-FFF2-40B4-BE49-F238E27FC236}">
              <a16:creationId xmlns:a16="http://schemas.microsoft.com/office/drawing/2014/main" id="{00000000-0008-0000-0D00-000064340000}"/>
            </a:ext>
          </a:extLst>
        </xdr:cNvPr>
        <xdr:cNvSpPr>
          <a:spLocks noChangeShapeType="1"/>
        </xdr:cNvSpPr>
      </xdr:nvSpPr>
      <xdr:spPr bwMode="auto">
        <a:xfrm>
          <a:off x="41624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8</xdr:row>
      <xdr:rowOff>152400</xdr:rowOff>
    </xdr:from>
    <xdr:to>
      <xdr:col>1</xdr:col>
      <xdr:colOff>542925</xdr:colOff>
      <xdr:row>8</xdr:row>
      <xdr:rowOff>152400</xdr:rowOff>
    </xdr:to>
    <xdr:sp macro="" textlink="">
      <xdr:nvSpPr>
        <xdr:cNvPr id="13413" name="Line 5">
          <a:extLst>
            <a:ext uri="{FF2B5EF4-FFF2-40B4-BE49-F238E27FC236}">
              <a16:creationId xmlns:a16="http://schemas.microsoft.com/office/drawing/2014/main" id="{00000000-0008-0000-0D00-000065340000}"/>
            </a:ext>
          </a:extLst>
        </xdr:cNvPr>
        <xdr:cNvSpPr>
          <a:spLocks noChangeShapeType="1"/>
        </xdr:cNvSpPr>
      </xdr:nvSpPr>
      <xdr:spPr bwMode="auto">
        <a:xfrm>
          <a:off x="685800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8</xdr:row>
      <xdr:rowOff>152400</xdr:rowOff>
    </xdr:from>
    <xdr:to>
      <xdr:col>6</xdr:col>
      <xdr:colOff>542925</xdr:colOff>
      <xdr:row>8</xdr:row>
      <xdr:rowOff>152400</xdr:rowOff>
    </xdr:to>
    <xdr:sp macro="" textlink="">
      <xdr:nvSpPr>
        <xdr:cNvPr id="13414" name="Line 6">
          <a:extLst>
            <a:ext uri="{FF2B5EF4-FFF2-40B4-BE49-F238E27FC236}">
              <a16:creationId xmlns:a16="http://schemas.microsoft.com/office/drawing/2014/main" id="{00000000-0008-0000-0D00-000066340000}"/>
            </a:ext>
          </a:extLst>
        </xdr:cNvPr>
        <xdr:cNvSpPr>
          <a:spLocks noChangeShapeType="1"/>
        </xdr:cNvSpPr>
      </xdr:nvSpPr>
      <xdr:spPr bwMode="auto">
        <a:xfrm>
          <a:off x="4772025" y="1590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152400</xdr:rowOff>
    </xdr:from>
    <xdr:to>
      <xdr:col>3</xdr:col>
      <xdr:colOff>0</xdr:colOff>
      <xdr:row>8</xdr:row>
      <xdr:rowOff>152400</xdr:rowOff>
    </xdr:to>
    <xdr:sp macro="" textlink="">
      <xdr:nvSpPr>
        <xdr:cNvPr id="13415" name="Line 7">
          <a:extLst>
            <a:ext uri="{FF2B5EF4-FFF2-40B4-BE49-F238E27FC236}">
              <a16:creationId xmlns:a16="http://schemas.microsoft.com/office/drawing/2014/main" id="{00000000-0008-0000-0D00-000067340000}"/>
            </a:ext>
          </a:extLst>
        </xdr:cNvPr>
        <xdr:cNvSpPr>
          <a:spLocks noChangeShapeType="1"/>
        </xdr:cNvSpPr>
      </xdr:nvSpPr>
      <xdr:spPr bwMode="auto">
        <a:xfrm>
          <a:off x="1266825" y="15906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152400</xdr:rowOff>
    </xdr:from>
    <xdr:to>
      <xdr:col>8</xdr:col>
      <xdr:colOff>0</xdr:colOff>
      <xdr:row>8</xdr:row>
      <xdr:rowOff>152400</xdr:rowOff>
    </xdr:to>
    <xdr:sp macro="" textlink="">
      <xdr:nvSpPr>
        <xdr:cNvPr id="13416" name="Line 8">
          <a:extLst>
            <a:ext uri="{FF2B5EF4-FFF2-40B4-BE49-F238E27FC236}">
              <a16:creationId xmlns:a16="http://schemas.microsoft.com/office/drawing/2014/main" id="{00000000-0008-0000-0D00-000068340000}"/>
            </a:ext>
          </a:extLst>
        </xdr:cNvPr>
        <xdr:cNvSpPr>
          <a:spLocks noChangeShapeType="1"/>
        </xdr:cNvSpPr>
      </xdr:nvSpPr>
      <xdr:spPr bwMode="auto">
        <a:xfrm>
          <a:off x="5362575" y="15906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"/>
  <sheetViews>
    <sheetView showGridLines="0" workbookViewId="0">
      <selection activeCell="C20" sqref="C20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9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9" ht="15.75" x14ac:dyDescent="0.25">
      <c r="A2" s="161" t="s">
        <v>206</v>
      </c>
      <c r="B2" s="162"/>
      <c r="C2" s="162"/>
      <c r="D2" s="162"/>
      <c r="E2" s="162"/>
      <c r="F2" s="162"/>
      <c r="G2" s="162"/>
      <c r="H2" s="162"/>
      <c r="I2" s="163"/>
    </row>
    <row r="3" spans="1:9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9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37448</v>
      </c>
      <c r="I4" s="14"/>
    </row>
    <row r="5" spans="1:9" x14ac:dyDescent="0.2">
      <c r="A5" s="6"/>
      <c r="F5" s="16" t="s">
        <v>194</v>
      </c>
      <c r="G5" s="16"/>
      <c r="H5" s="17" t="s">
        <v>195</v>
      </c>
      <c r="I5" s="7"/>
    </row>
    <row r="6" spans="1:9" x14ac:dyDescent="0.2">
      <c r="A6" s="6"/>
      <c r="I6" s="7"/>
    </row>
    <row r="7" spans="1:9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9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9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9" ht="15" x14ac:dyDescent="0.2">
      <c r="A10" s="18"/>
      <c r="B10" s="19"/>
      <c r="C10" s="20"/>
      <c r="D10" s="19"/>
      <c r="E10" s="21"/>
      <c r="F10" s="19"/>
      <c r="G10" s="19"/>
      <c r="H10" s="20"/>
      <c r="I10" s="22"/>
    </row>
    <row r="11" spans="1:9" ht="15" x14ac:dyDescent="0.2">
      <c r="A11" s="18"/>
      <c r="B11" s="19"/>
      <c r="C11" s="21"/>
      <c r="D11" s="19"/>
      <c r="E11" s="21"/>
      <c r="F11" s="19"/>
      <c r="G11" s="19"/>
      <c r="H11" s="20"/>
      <c r="I11" s="22"/>
    </row>
    <row r="12" spans="1:9" ht="15" x14ac:dyDescent="0.2">
      <c r="A12" s="18"/>
      <c r="B12" s="19"/>
      <c r="C12" s="21"/>
      <c r="D12" s="19"/>
      <c r="E12" s="21"/>
      <c r="F12" s="19"/>
      <c r="G12" s="19"/>
      <c r="H12" s="20"/>
      <c r="I12" s="22"/>
    </row>
    <row r="13" spans="1:9" ht="15" x14ac:dyDescent="0.2">
      <c r="A13" s="18"/>
      <c r="B13" s="19"/>
      <c r="C13" s="21"/>
      <c r="D13" s="19"/>
      <c r="E13" s="21"/>
      <c r="F13" s="19"/>
      <c r="G13" s="19"/>
      <c r="H13" s="20"/>
      <c r="I13" s="22"/>
    </row>
    <row r="14" spans="1:9" ht="15" x14ac:dyDescent="0.2">
      <c r="A14" s="18"/>
      <c r="B14" s="19"/>
      <c r="C14" s="21"/>
      <c r="D14" s="19"/>
      <c r="E14" s="21"/>
      <c r="F14" s="19"/>
      <c r="G14" s="19"/>
      <c r="H14" s="20"/>
      <c r="I14" s="22"/>
    </row>
    <row r="15" spans="1:9" ht="15" x14ac:dyDescent="0.2">
      <c r="A15" s="18"/>
      <c r="B15" s="19"/>
      <c r="C15" s="21"/>
      <c r="D15" s="19"/>
      <c r="E15" s="21"/>
      <c r="F15" s="19"/>
      <c r="G15" s="19"/>
      <c r="H15" s="20"/>
      <c r="I15" s="22"/>
    </row>
    <row r="16" spans="1:9" ht="15" x14ac:dyDescent="0.2">
      <c r="A16" s="18"/>
      <c r="B16" s="19"/>
      <c r="C16" s="21"/>
      <c r="D16" s="19"/>
      <c r="E16" s="21"/>
      <c r="F16" s="19"/>
      <c r="G16" s="19"/>
      <c r="H16" s="20"/>
      <c r="I16" s="22"/>
    </row>
    <row r="17" spans="1:9" ht="15" x14ac:dyDescent="0.2">
      <c r="A17" s="18"/>
      <c r="B17" s="19"/>
      <c r="C17" s="21"/>
      <c r="D17" s="19"/>
      <c r="E17" s="21"/>
      <c r="F17" s="19"/>
      <c r="G17" s="19"/>
      <c r="H17" s="20"/>
      <c r="I17" s="22"/>
    </row>
    <row r="18" spans="1:9" ht="15" x14ac:dyDescent="0.2">
      <c r="A18" s="18"/>
      <c r="B18" s="19"/>
      <c r="C18" s="21"/>
      <c r="D18" s="19"/>
      <c r="E18" s="21"/>
      <c r="F18" s="19"/>
      <c r="G18" s="19"/>
      <c r="H18" s="20"/>
      <c r="I18" s="22"/>
    </row>
    <row r="19" spans="1:9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9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9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9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9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9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9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9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9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9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9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9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9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9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7"/>
  <sheetViews>
    <sheetView showGridLines="0" workbookViewId="0">
      <selection activeCell="C19" sqref="C19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10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10" ht="15.75" x14ac:dyDescent="0.25">
      <c r="A2" s="161" t="s">
        <v>208</v>
      </c>
      <c r="B2" s="162"/>
      <c r="C2" s="162"/>
      <c r="D2" s="162"/>
      <c r="E2" s="162"/>
      <c r="F2" s="162"/>
      <c r="G2" s="162"/>
      <c r="H2" s="162"/>
      <c r="I2" s="163"/>
    </row>
    <row r="3" spans="1:10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10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37475</v>
      </c>
      <c r="I4" s="14"/>
    </row>
    <row r="5" spans="1:10" x14ac:dyDescent="0.2">
      <c r="A5" s="6"/>
      <c r="F5" s="16" t="s">
        <v>194</v>
      </c>
      <c r="G5" s="16"/>
      <c r="H5" s="17" t="s">
        <v>195</v>
      </c>
      <c r="I5" s="7"/>
    </row>
    <row r="6" spans="1:10" x14ac:dyDescent="0.2">
      <c r="A6" s="6"/>
      <c r="I6" s="7"/>
    </row>
    <row r="7" spans="1:10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10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10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10" ht="15" x14ac:dyDescent="0.2">
      <c r="A10" s="18">
        <v>209</v>
      </c>
      <c r="B10" s="19" t="s">
        <v>217</v>
      </c>
      <c r="C10" s="21" t="s">
        <v>218</v>
      </c>
      <c r="D10" s="19">
        <v>17</v>
      </c>
      <c r="E10" s="21"/>
      <c r="F10" s="19">
        <v>194</v>
      </c>
      <c r="G10" s="19" t="s">
        <v>219</v>
      </c>
      <c r="H10" s="20" t="s">
        <v>220</v>
      </c>
      <c r="I10" s="22">
        <v>17</v>
      </c>
      <c r="J10" t="s">
        <v>266</v>
      </c>
    </row>
    <row r="11" spans="1:10" ht="15" x14ac:dyDescent="0.2">
      <c r="A11" s="18">
        <v>209</v>
      </c>
      <c r="B11" s="19" t="s">
        <v>217</v>
      </c>
      <c r="C11" s="21" t="s">
        <v>218</v>
      </c>
      <c r="D11" s="19">
        <v>17</v>
      </c>
      <c r="E11" s="21"/>
      <c r="F11" s="19">
        <v>194</v>
      </c>
      <c r="G11" s="19" t="s">
        <v>219</v>
      </c>
      <c r="H11" s="20" t="s">
        <v>220</v>
      </c>
      <c r="I11" s="22">
        <v>17</v>
      </c>
      <c r="J11" t="s">
        <v>266</v>
      </c>
    </row>
    <row r="12" spans="1:10" ht="15" x14ac:dyDescent="0.2">
      <c r="A12" s="18">
        <v>272</v>
      </c>
      <c r="B12" s="19" t="s">
        <v>213</v>
      </c>
      <c r="C12" s="21" t="s">
        <v>214</v>
      </c>
      <c r="D12" s="19">
        <v>11</v>
      </c>
      <c r="E12" s="21"/>
      <c r="F12" s="19">
        <v>280</v>
      </c>
      <c r="G12" s="19" t="s">
        <v>215</v>
      </c>
      <c r="H12" s="20" t="s">
        <v>216</v>
      </c>
      <c r="I12" s="22">
        <v>10</v>
      </c>
      <c r="J12" t="s">
        <v>266</v>
      </c>
    </row>
    <row r="13" spans="1:10" ht="15" x14ac:dyDescent="0.2">
      <c r="A13" s="18">
        <v>519</v>
      </c>
      <c r="B13" s="19" t="s">
        <v>209</v>
      </c>
      <c r="C13" s="20" t="s">
        <v>210</v>
      </c>
      <c r="D13" s="19">
        <v>18</v>
      </c>
      <c r="E13" s="21"/>
      <c r="F13" s="19">
        <v>515</v>
      </c>
      <c r="G13" s="19" t="s">
        <v>211</v>
      </c>
      <c r="H13" s="20" t="s">
        <v>212</v>
      </c>
      <c r="I13" s="22">
        <v>18</v>
      </c>
      <c r="J13" t="s">
        <v>267</v>
      </c>
    </row>
    <row r="14" spans="1:10" ht="15" x14ac:dyDescent="0.2">
      <c r="A14" s="18"/>
      <c r="B14" s="19"/>
      <c r="C14" s="21"/>
      <c r="D14" s="19"/>
      <c r="E14" s="21"/>
      <c r="F14" s="19"/>
      <c r="G14" s="19"/>
      <c r="H14" s="20"/>
      <c r="I14" s="22"/>
    </row>
    <row r="15" spans="1:10" ht="15" x14ac:dyDescent="0.2">
      <c r="A15" s="18"/>
      <c r="B15" s="19"/>
      <c r="C15" s="21"/>
      <c r="D15" s="19"/>
      <c r="E15" s="21"/>
      <c r="F15" s="19"/>
      <c r="G15" s="19"/>
      <c r="H15" s="20"/>
      <c r="I15" s="22"/>
    </row>
    <row r="16" spans="1:10" ht="15" x14ac:dyDescent="0.2">
      <c r="A16" s="18"/>
      <c r="B16" s="19"/>
      <c r="C16" s="21"/>
      <c r="D16" s="19"/>
      <c r="E16" s="21"/>
      <c r="F16" s="19"/>
      <c r="G16" s="19"/>
      <c r="H16" s="20"/>
      <c r="I16" s="22"/>
    </row>
    <row r="17" spans="1:9" ht="15" x14ac:dyDescent="0.2">
      <c r="A17" s="18"/>
      <c r="B17" s="19"/>
      <c r="C17" s="21"/>
      <c r="D17" s="19"/>
      <c r="E17" s="21"/>
      <c r="F17" s="19"/>
      <c r="G17" s="19"/>
      <c r="H17" s="20"/>
      <c r="I17" s="22"/>
    </row>
    <row r="18" spans="1:9" ht="15" x14ac:dyDescent="0.2">
      <c r="A18" s="18"/>
      <c r="B18" s="19"/>
      <c r="C18" s="21"/>
      <c r="D18" s="19"/>
      <c r="E18" s="21"/>
      <c r="F18" s="19"/>
      <c r="G18" s="19"/>
      <c r="H18" s="20"/>
      <c r="I18" s="22"/>
    </row>
    <row r="19" spans="1:9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9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9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9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9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9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9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9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9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9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9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9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9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9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7"/>
  <sheetViews>
    <sheetView showGridLines="0" zoomScaleNormal="100" workbookViewId="0">
      <selection activeCell="H19" sqref="H19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10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10" ht="15.75" x14ac:dyDescent="0.25">
      <c r="A2" s="161" t="s">
        <v>247</v>
      </c>
      <c r="B2" s="162"/>
      <c r="C2" s="162"/>
      <c r="D2" s="162"/>
      <c r="E2" s="162"/>
      <c r="F2" s="162"/>
      <c r="G2" s="162"/>
      <c r="H2" s="162"/>
      <c r="I2" s="163"/>
    </row>
    <row r="3" spans="1:10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10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37504</v>
      </c>
      <c r="I4" s="14"/>
    </row>
    <row r="5" spans="1:10" x14ac:dyDescent="0.2">
      <c r="A5" s="6"/>
      <c r="F5" s="16" t="s">
        <v>194</v>
      </c>
      <c r="G5" s="16"/>
      <c r="H5" s="17" t="s">
        <v>195</v>
      </c>
      <c r="I5" s="7"/>
    </row>
    <row r="6" spans="1:10" x14ac:dyDescent="0.2">
      <c r="A6" s="6"/>
      <c r="I6" s="7"/>
    </row>
    <row r="7" spans="1:10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10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10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10" ht="15" x14ac:dyDescent="0.2">
      <c r="A10" s="18">
        <v>127</v>
      </c>
      <c r="B10" s="19" t="s">
        <v>227</v>
      </c>
      <c r="C10" s="30" t="s">
        <v>238</v>
      </c>
      <c r="D10" s="19">
        <v>24</v>
      </c>
      <c r="E10" s="21"/>
      <c r="F10" s="19">
        <v>134</v>
      </c>
      <c r="G10" s="19" t="s">
        <v>228</v>
      </c>
      <c r="H10" s="29" t="s">
        <v>246</v>
      </c>
      <c r="I10" s="22">
        <v>23</v>
      </c>
      <c r="J10" t="s">
        <v>266</v>
      </c>
    </row>
    <row r="11" spans="1:10" ht="15" x14ac:dyDescent="0.2">
      <c r="A11" s="18">
        <v>143</v>
      </c>
      <c r="B11" s="19" t="s">
        <v>221</v>
      </c>
      <c r="C11" s="29" t="s">
        <v>233</v>
      </c>
      <c r="D11" s="19">
        <v>12</v>
      </c>
      <c r="E11" s="21"/>
      <c r="F11" s="19">
        <v>161</v>
      </c>
      <c r="G11" s="19" t="s">
        <v>232</v>
      </c>
      <c r="H11" s="29" t="s">
        <v>240</v>
      </c>
      <c r="I11" s="22">
        <v>20</v>
      </c>
      <c r="J11" t="s">
        <v>266</v>
      </c>
    </row>
    <row r="12" spans="1:10" ht="15" x14ac:dyDescent="0.2">
      <c r="A12" s="18">
        <v>176</v>
      </c>
      <c r="B12" s="19" t="s">
        <v>226</v>
      </c>
      <c r="C12" s="30" t="s">
        <v>239</v>
      </c>
      <c r="D12" s="19">
        <v>19</v>
      </c>
      <c r="E12" s="21"/>
      <c r="F12" s="19">
        <v>179</v>
      </c>
      <c r="G12" s="19" t="s">
        <v>229</v>
      </c>
      <c r="H12" s="29" t="s">
        <v>245</v>
      </c>
      <c r="I12" s="22">
        <v>18</v>
      </c>
      <c r="J12" t="s">
        <v>266</v>
      </c>
    </row>
    <row r="13" spans="1:10" ht="15" x14ac:dyDescent="0.2">
      <c r="A13" s="18">
        <v>195</v>
      </c>
      <c r="B13" s="19" t="s">
        <v>224</v>
      </c>
      <c r="C13" s="30" t="s">
        <v>236</v>
      </c>
      <c r="D13" s="19">
        <v>17</v>
      </c>
      <c r="E13" s="21"/>
      <c r="F13" s="19">
        <v>194</v>
      </c>
      <c r="G13" s="19" t="s">
        <v>219</v>
      </c>
      <c r="H13" s="29" t="s">
        <v>241</v>
      </c>
      <c r="I13" s="22">
        <v>17</v>
      </c>
      <c r="J13" t="s">
        <v>266</v>
      </c>
    </row>
    <row r="14" spans="1:10" ht="15" x14ac:dyDescent="0.2">
      <c r="A14" s="18">
        <v>209</v>
      </c>
      <c r="B14" s="19" t="s">
        <v>217</v>
      </c>
      <c r="C14" s="30" t="s">
        <v>218</v>
      </c>
      <c r="D14" s="19">
        <v>17</v>
      </c>
      <c r="E14" s="21"/>
      <c r="F14" s="19">
        <v>194</v>
      </c>
      <c r="G14" s="19" t="s">
        <v>219</v>
      </c>
      <c r="H14" s="29" t="s">
        <v>241</v>
      </c>
      <c r="I14" s="22">
        <v>17</v>
      </c>
      <c r="J14" t="s">
        <v>266</v>
      </c>
    </row>
    <row r="15" spans="1:10" ht="15" x14ac:dyDescent="0.2">
      <c r="A15" s="18">
        <v>228</v>
      </c>
      <c r="B15" s="19" t="s">
        <v>223</v>
      </c>
      <c r="C15" s="30" t="s">
        <v>235</v>
      </c>
      <c r="D15" s="19">
        <v>15</v>
      </c>
      <c r="E15" s="21"/>
      <c r="F15" s="19">
        <v>226</v>
      </c>
      <c r="G15" s="19" t="s">
        <v>231</v>
      </c>
      <c r="H15" s="29" t="s">
        <v>243</v>
      </c>
      <c r="I15" s="22">
        <v>15</v>
      </c>
      <c r="J15" t="s">
        <v>266</v>
      </c>
    </row>
    <row r="16" spans="1:10" ht="15" x14ac:dyDescent="0.2">
      <c r="A16" s="18">
        <v>255</v>
      </c>
      <c r="B16" s="19" t="s">
        <v>222</v>
      </c>
      <c r="C16" s="30" t="s">
        <v>234</v>
      </c>
      <c r="D16" s="19">
        <v>13</v>
      </c>
      <c r="E16" s="21"/>
      <c r="F16" s="19"/>
      <c r="G16" s="19" t="s">
        <v>248</v>
      </c>
      <c r="H16" s="29" t="s">
        <v>242</v>
      </c>
      <c r="I16" s="22">
        <v>12</v>
      </c>
      <c r="J16" t="s">
        <v>266</v>
      </c>
    </row>
    <row r="17" spans="1:10" ht="15" x14ac:dyDescent="0.2">
      <c r="A17" s="18">
        <v>256</v>
      </c>
      <c r="B17" s="19" t="s">
        <v>225</v>
      </c>
      <c r="C17" s="30" t="s">
        <v>237</v>
      </c>
      <c r="D17" s="19">
        <v>12</v>
      </c>
      <c r="E17" s="21"/>
      <c r="F17" s="19">
        <v>264</v>
      </c>
      <c r="G17" s="19" t="s">
        <v>230</v>
      </c>
      <c r="H17" s="29" t="s">
        <v>244</v>
      </c>
      <c r="I17" s="22">
        <v>12</v>
      </c>
      <c r="J17" t="s">
        <v>266</v>
      </c>
    </row>
    <row r="18" spans="1:10" x14ac:dyDescent="0.2">
      <c r="A18" s="6"/>
      <c r="I18" s="7"/>
    </row>
    <row r="19" spans="1:10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10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10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10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10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10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10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10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10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10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10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10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10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10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7"/>
  <sheetViews>
    <sheetView showGridLines="0" workbookViewId="0">
      <selection activeCell="H19" sqref="H19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10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10" ht="15.75" x14ac:dyDescent="0.25">
      <c r="A2" s="161" t="s">
        <v>257</v>
      </c>
      <c r="B2" s="162"/>
      <c r="C2" s="162"/>
      <c r="D2" s="162"/>
      <c r="E2" s="162"/>
      <c r="F2" s="162"/>
      <c r="G2" s="162"/>
      <c r="H2" s="162"/>
      <c r="I2" s="163"/>
    </row>
    <row r="3" spans="1:10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10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37532</v>
      </c>
      <c r="I4" s="14"/>
    </row>
    <row r="5" spans="1:10" x14ac:dyDescent="0.2">
      <c r="A5" s="6"/>
      <c r="F5" s="16" t="s">
        <v>194</v>
      </c>
      <c r="G5" s="16"/>
      <c r="H5" s="17" t="s">
        <v>195</v>
      </c>
      <c r="I5" s="7"/>
    </row>
    <row r="6" spans="1:10" x14ac:dyDescent="0.2">
      <c r="A6" s="6"/>
      <c r="I6" s="7"/>
    </row>
    <row r="7" spans="1:10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10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10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10" ht="15" x14ac:dyDescent="0.2">
      <c r="A10" s="18">
        <v>164</v>
      </c>
      <c r="B10" s="19" t="s">
        <v>249</v>
      </c>
      <c r="C10" s="29" t="s">
        <v>250</v>
      </c>
      <c r="D10" s="19">
        <v>20</v>
      </c>
      <c r="E10" s="21"/>
      <c r="F10" s="19">
        <v>161</v>
      </c>
      <c r="G10" s="19" t="s">
        <v>232</v>
      </c>
      <c r="H10" s="29" t="s">
        <v>240</v>
      </c>
      <c r="I10" s="22">
        <v>20</v>
      </c>
      <c r="J10" t="s">
        <v>266</v>
      </c>
    </row>
    <row r="11" spans="1:10" ht="15" x14ac:dyDescent="0.2">
      <c r="A11" s="18">
        <v>177</v>
      </c>
      <c r="B11" s="19" t="s">
        <v>211</v>
      </c>
      <c r="C11" s="30" t="s">
        <v>212</v>
      </c>
      <c r="D11" s="19">
        <v>18</v>
      </c>
      <c r="E11" s="21"/>
      <c r="F11" s="19">
        <v>181</v>
      </c>
      <c r="G11" s="19" t="s">
        <v>252</v>
      </c>
      <c r="H11" s="29" t="s">
        <v>253</v>
      </c>
      <c r="I11" s="22">
        <v>18</v>
      </c>
      <c r="J11" t="s">
        <v>266</v>
      </c>
    </row>
    <row r="12" spans="1:10" ht="15" x14ac:dyDescent="0.2">
      <c r="A12" s="18">
        <v>177</v>
      </c>
      <c r="B12" s="19" t="s">
        <v>211</v>
      </c>
      <c r="C12" s="30" t="s">
        <v>212</v>
      </c>
      <c r="D12" s="19">
        <v>18</v>
      </c>
      <c r="E12" s="21"/>
      <c r="F12" s="19">
        <v>181</v>
      </c>
      <c r="G12" s="19" t="s">
        <v>252</v>
      </c>
      <c r="H12" s="29" t="s">
        <v>253</v>
      </c>
      <c r="I12" s="22">
        <v>18</v>
      </c>
      <c r="J12" t="s">
        <v>266</v>
      </c>
    </row>
    <row r="13" spans="1:10" ht="15" x14ac:dyDescent="0.2">
      <c r="A13" s="18">
        <v>186</v>
      </c>
      <c r="B13" s="19" t="s">
        <v>254</v>
      </c>
      <c r="C13" s="30" t="s">
        <v>255</v>
      </c>
      <c r="D13" s="19">
        <v>18</v>
      </c>
      <c r="E13" s="21"/>
      <c r="F13" s="19">
        <v>179</v>
      </c>
      <c r="G13" s="19" t="s">
        <v>229</v>
      </c>
      <c r="H13" s="29" t="s">
        <v>256</v>
      </c>
      <c r="I13" s="22">
        <v>18</v>
      </c>
      <c r="J13" t="s">
        <v>266</v>
      </c>
    </row>
    <row r="14" spans="1:10" ht="15" x14ac:dyDescent="0.2">
      <c r="A14" s="18">
        <v>209</v>
      </c>
      <c r="B14" s="19" t="s">
        <v>217</v>
      </c>
      <c r="C14" s="30" t="s">
        <v>218</v>
      </c>
      <c r="D14" s="19">
        <v>17</v>
      </c>
      <c r="E14" s="21"/>
      <c r="F14" s="19">
        <v>195</v>
      </c>
      <c r="G14" s="19" t="s">
        <v>224</v>
      </c>
      <c r="H14" s="29" t="s">
        <v>236</v>
      </c>
      <c r="I14" s="22">
        <v>17</v>
      </c>
      <c r="J14" t="s">
        <v>266</v>
      </c>
    </row>
    <row r="15" spans="1:10" ht="15" x14ac:dyDescent="0.2">
      <c r="A15" s="18">
        <v>216</v>
      </c>
      <c r="B15" s="19" t="s">
        <v>251</v>
      </c>
      <c r="C15" s="30" t="s">
        <v>306</v>
      </c>
      <c r="D15" s="19">
        <v>15</v>
      </c>
      <c r="E15" s="21"/>
      <c r="F15" s="19">
        <v>228</v>
      </c>
      <c r="G15" s="19" t="s">
        <v>223</v>
      </c>
      <c r="H15" s="29" t="s">
        <v>235</v>
      </c>
      <c r="I15" s="22">
        <v>15</v>
      </c>
      <c r="J15" t="s">
        <v>266</v>
      </c>
    </row>
    <row r="16" spans="1:10" ht="15" x14ac:dyDescent="0.2">
      <c r="A16" s="18"/>
      <c r="B16" s="19"/>
      <c r="C16" s="21"/>
      <c r="D16" s="19"/>
      <c r="E16" s="21"/>
      <c r="F16" s="19"/>
      <c r="G16" s="19"/>
      <c r="H16" s="20"/>
      <c r="I16" s="22"/>
    </row>
    <row r="17" spans="1:9" ht="15" x14ac:dyDescent="0.2">
      <c r="A17" s="18"/>
      <c r="B17" s="19"/>
      <c r="C17" s="21"/>
      <c r="D17" s="19"/>
      <c r="E17" s="21"/>
      <c r="F17" s="19"/>
      <c r="G17" s="19"/>
      <c r="H17" s="20"/>
      <c r="I17" s="22"/>
    </row>
    <row r="18" spans="1:9" ht="15" x14ac:dyDescent="0.2">
      <c r="A18" s="31"/>
      <c r="B18" s="18" t="s">
        <v>258</v>
      </c>
      <c r="C18" s="21"/>
      <c r="D18" s="19"/>
      <c r="E18" s="21"/>
      <c r="F18" s="19"/>
      <c r="G18" s="19"/>
      <c r="H18" s="20"/>
      <c r="I18" s="22"/>
    </row>
    <row r="19" spans="1:9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9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9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9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9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9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9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9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9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9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9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9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9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9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7"/>
  <sheetViews>
    <sheetView showGridLines="0" workbookViewId="0">
      <selection activeCell="H19" sqref="H19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10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10" ht="15.75" x14ac:dyDescent="0.25">
      <c r="A2" s="161" t="s">
        <v>259</v>
      </c>
      <c r="B2" s="162"/>
      <c r="C2" s="162"/>
      <c r="D2" s="162"/>
      <c r="E2" s="162"/>
      <c r="F2" s="162"/>
      <c r="G2" s="162"/>
      <c r="H2" s="162"/>
      <c r="I2" s="163"/>
    </row>
    <row r="3" spans="1:10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10" ht="15" x14ac:dyDescent="0.2">
      <c r="A4" s="12" t="s">
        <v>193</v>
      </c>
      <c r="B4" s="13"/>
      <c r="C4" s="2" t="s">
        <v>305</v>
      </c>
      <c r="D4" s="2"/>
      <c r="E4" s="13"/>
      <c r="F4" s="28" t="s">
        <v>207</v>
      </c>
      <c r="G4" s="1"/>
      <c r="H4" s="5">
        <v>37564</v>
      </c>
      <c r="I4" s="14"/>
    </row>
    <row r="5" spans="1:10" x14ac:dyDescent="0.2">
      <c r="A5" s="6"/>
      <c r="F5" s="16" t="s">
        <v>194</v>
      </c>
      <c r="G5" s="16"/>
      <c r="H5" s="17" t="s">
        <v>195</v>
      </c>
      <c r="I5" s="7"/>
    </row>
    <row r="6" spans="1:10" x14ac:dyDescent="0.2">
      <c r="A6" s="6"/>
      <c r="I6" s="7"/>
    </row>
    <row r="7" spans="1:10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10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10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10" ht="15" x14ac:dyDescent="0.2">
      <c r="A10" s="18">
        <v>158</v>
      </c>
      <c r="B10" s="19" t="s">
        <v>271</v>
      </c>
      <c r="C10" s="32" t="s">
        <v>272</v>
      </c>
      <c r="D10" s="19">
        <v>20</v>
      </c>
      <c r="E10" s="21"/>
      <c r="F10" s="19">
        <v>153</v>
      </c>
      <c r="G10" s="19" t="s">
        <v>273</v>
      </c>
      <c r="H10" s="32" t="s">
        <v>274</v>
      </c>
      <c r="I10" s="22">
        <v>20</v>
      </c>
      <c r="J10" t="s">
        <v>266</v>
      </c>
    </row>
    <row r="11" spans="1:10" ht="15" x14ac:dyDescent="0.2">
      <c r="A11" s="18">
        <v>170</v>
      </c>
      <c r="B11" s="19" t="s">
        <v>275</v>
      </c>
      <c r="C11" s="33" t="s">
        <v>276</v>
      </c>
      <c r="D11" s="19">
        <v>19</v>
      </c>
      <c r="E11" s="21"/>
      <c r="F11" s="19">
        <v>185</v>
      </c>
      <c r="G11" s="19" t="s">
        <v>277</v>
      </c>
      <c r="H11" s="32" t="s">
        <v>278</v>
      </c>
      <c r="I11" s="22">
        <v>18</v>
      </c>
      <c r="J11" t="s">
        <v>266</v>
      </c>
    </row>
    <row r="12" spans="1:10" ht="15" x14ac:dyDescent="0.2">
      <c r="A12" s="18">
        <v>209</v>
      </c>
      <c r="B12" s="19" t="s">
        <v>279</v>
      </c>
      <c r="C12" s="33" t="s">
        <v>218</v>
      </c>
      <c r="D12" s="19">
        <v>17</v>
      </c>
      <c r="E12" s="21"/>
      <c r="F12" s="19">
        <v>194</v>
      </c>
      <c r="G12" s="19" t="s">
        <v>219</v>
      </c>
      <c r="H12" s="32" t="s">
        <v>241</v>
      </c>
      <c r="I12" s="22">
        <v>17</v>
      </c>
      <c r="J12" t="s">
        <v>266</v>
      </c>
    </row>
    <row r="13" spans="1:10" ht="15" x14ac:dyDescent="0.2">
      <c r="A13" s="18">
        <v>226</v>
      </c>
      <c r="B13" s="19" t="s">
        <v>231</v>
      </c>
      <c r="C13" s="33" t="s">
        <v>237</v>
      </c>
      <c r="D13" s="19">
        <v>12</v>
      </c>
      <c r="E13" s="21"/>
      <c r="F13" s="19">
        <v>261</v>
      </c>
      <c r="G13" s="19" t="s">
        <v>280</v>
      </c>
      <c r="H13" s="32" t="s">
        <v>281</v>
      </c>
      <c r="I13" s="22">
        <v>12</v>
      </c>
      <c r="J13" t="s">
        <v>266</v>
      </c>
    </row>
    <row r="14" spans="1:10" ht="15" x14ac:dyDescent="0.2">
      <c r="A14" s="18">
        <v>226</v>
      </c>
      <c r="B14" s="19" t="s">
        <v>231</v>
      </c>
      <c r="C14" s="33" t="s">
        <v>237</v>
      </c>
      <c r="D14" s="19">
        <v>12</v>
      </c>
      <c r="E14" s="21"/>
      <c r="F14" s="19">
        <v>261</v>
      </c>
      <c r="G14" s="19" t="s">
        <v>280</v>
      </c>
      <c r="H14" s="32" t="s">
        <v>281</v>
      </c>
      <c r="I14" s="22">
        <v>12</v>
      </c>
      <c r="J14" t="s">
        <v>266</v>
      </c>
    </row>
    <row r="15" spans="1:10" ht="15" x14ac:dyDescent="0.2">
      <c r="A15" s="18">
        <v>229</v>
      </c>
      <c r="B15" s="19" t="s">
        <v>282</v>
      </c>
      <c r="C15" s="33" t="s">
        <v>283</v>
      </c>
      <c r="D15" s="19">
        <v>15</v>
      </c>
      <c r="E15" s="21"/>
      <c r="F15" s="19">
        <v>226</v>
      </c>
      <c r="G15" s="19" t="s">
        <v>231</v>
      </c>
      <c r="H15" s="32" t="s">
        <v>243</v>
      </c>
      <c r="I15" s="22">
        <v>15</v>
      </c>
      <c r="J15" t="s">
        <v>266</v>
      </c>
    </row>
    <row r="16" spans="1:10" ht="15" x14ac:dyDescent="0.2">
      <c r="A16" s="18">
        <v>241</v>
      </c>
      <c r="B16" s="19" t="s">
        <v>284</v>
      </c>
      <c r="C16" s="33" t="s">
        <v>285</v>
      </c>
      <c r="D16" s="19">
        <v>14</v>
      </c>
      <c r="E16" s="21"/>
      <c r="F16" s="19">
        <v>246</v>
      </c>
      <c r="G16" s="19" t="s">
        <v>286</v>
      </c>
      <c r="H16" s="32" t="s">
        <v>287</v>
      </c>
      <c r="I16" s="22">
        <v>14</v>
      </c>
      <c r="J16" t="s">
        <v>266</v>
      </c>
    </row>
    <row r="17" spans="1:10" ht="15" x14ac:dyDescent="0.2">
      <c r="A17" s="18">
        <v>241</v>
      </c>
      <c r="B17" s="19" t="s">
        <v>284</v>
      </c>
      <c r="C17" s="33" t="s">
        <v>285</v>
      </c>
      <c r="D17" s="19">
        <v>14</v>
      </c>
      <c r="E17" s="21"/>
      <c r="F17" s="19">
        <v>246</v>
      </c>
      <c r="G17" s="19" t="s">
        <v>286</v>
      </c>
      <c r="H17" s="32" t="s">
        <v>287</v>
      </c>
      <c r="I17" s="22">
        <v>14</v>
      </c>
      <c r="J17" t="s">
        <v>266</v>
      </c>
    </row>
    <row r="18" spans="1:10" ht="15" x14ac:dyDescent="0.2">
      <c r="A18" s="18">
        <v>537</v>
      </c>
      <c r="B18" s="19" t="s">
        <v>288</v>
      </c>
      <c r="C18" s="33" t="s">
        <v>283</v>
      </c>
      <c r="D18" s="19">
        <v>15</v>
      </c>
      <c r="E18" s="21"/>
      <c r="F18" s="19">
        <v>546</v>
      </c>
      <c r="G18" s="19" t="s">
        <v>289</v>
      </c>
      <c r="H18" s="32" t="s">
        <v>290</v>
      </c>
      <c r="I18" s="22">
        <v>14</v>
      </c>
      <c r="J18" t="s">
        <v>267</v>
      </c>
    </row>
    <row r="19" spans="1:10" ht="15" x14ac:dyDescent="0.2">
      <c r="A19" s="18">
        <v>537</v>
      </c>
      <c r="B19" s="19" t="s">
        <v>288</v>
      </c>
      <c r="C19" s="33" t="s">
        <v>283</v>
      </c>
      <c r="D19" s="19">
        <v>15</v>
      </c>
      <c r="E19" s="21"/>
      <c r="F19" s="19">
        <v>546</v>
      </c>
      <c r="G19" s="19" t="s">
        <v>289</v>
      </c>
      <c r="H19" s="32" t="s">
        <v>290</v>
      </c>
      <c r="I19" s="22">
        <v>14</v>
      </c>
      <c r="J19" t="s">
        <v>267</v>
      </c>
    </row>
    <row r="20" spans="1:10" ht="15" x14ac:dyDescent="0.2">
      <c r="A20" s="18">
        <v>537</v>
      </c>
      <c r="B20" s="19" t="s">
        <v>288</v>
      </c>
      <c r="C20" s="33" t="s">
        <v>283</v>
      </c>
      <c r="D20" s="19">
        <v>15</v>
      </c>
      <c r="E20" s="21"/>
      <c r="F20" s="19">
        <v>546</v>
      </c>
      <c r="G20" s="19" t="s">
        <v>289</v>
      </c>
      <c r="H20" s="32" t="s">
        <v>290</v>
      </c>
      <c r="I20" s="22">
        <v>14</v>
      </c>
      <c r="J20" t="s">
        <v>267</v>
      </c>
    </row>
    <row r="21" spans="1:10" ht="15" x14ac:dyDescent="0.2">
      <c r="A21" s="18">
        <v>558</v>
      </c>
      <c r="B21" s="19" t="s">
        <v>291</v>
      </c>
      <c r="C21" s="33" t="s">
        <v>292</v>
      </c>
      <c r="D21" s="19">
        <v>12</v>
      </c>
      <c r="E21" s="21"/>
      <c r="F21" s="19">
        <v>562</v>
      </c>
      <c r="G21" s="19" t="s">
        <v>213</v>
      </c>
      <c r="H21" s="32" t="s">
        <v>214</v>
      </c>
      <c r="I21" s="22">
        <v>11</v>
      </c>
      <c r="J21" t="s">
        <v>267</v>
      </c>
    </row>
    <row r="22" spans="1:10" ht="15" x14ac:dyDescent="0.2">
      <c r="A22" s="18">
        <v>563</v>
      </c>
      <c r="B22" s="19" t="s">
        <v>293</v>
      </c>
      <c r="C22" s="33" t="s">
        <v>294</v>
      </c>
      <c r="D22" s="19">
        <v>11</v>
      </c>
      <c r="E22" s="21"/>
      <c r="F22" s="19">
        <v>581</v>
      </c>
      <c r="G22" s="19" t="s">
        <v>295</v>
      </c>
      <c r="H22" s="32" t="s">
        <v>296</v>
      </c>
      <c r="I22" s="22">
        <v>5</v>
      </c>
      <c r="J22" t="s">
        <v>267</v>
      </c>
    </row>
    <row r="23" spans="1:10" ht="15" x14ac:dyDescent="0.2">
      <c r="A23" s="18">
        <v>567</v>
      </c>
      <c r="B23" s="19" t="s">
        <v>297</v>
      </c>
      <c r="C23" s="33" t="s">
        <v>298</v>
      </c>
      <c r="D23" s="19">
        <v>10</v>
      </c>
      <c r="E23" s="21"/>
      <c r="F23" s="19">
        <v>568</v>
      </c>
      <c r="G23" s="19" t="s">
        <v>299</v>
      </c>
      <c r="H23" s="32" t="s">
        <v>300</v>
      </c>
      <c r="I23" s="22">
        <v>10</v>
      </c>
      <c r="J23" t="s">
        <v>267</v>
      </c>
    </row>
    <row r="24" spans="1:10" ht="15" x14ac:dyDescent="0.2">
      <c r="A24" s="18">
        <v>569</v>
      </c>
      <c r="B24" s="19" t="s">
        <v>301</v>
      </c>
      <c r="C24" s="33" t="s">
        <v>302</v>
      </c>
      <c r="D24" s="19">
        <v>10</v>
      </c>
      <c r="E24" s="21"/>
      <c r="F24" s="19">
        <v>568</v>
      </c>
      <c r="G24" s="19" t="s">
        <v>299</v>
      </c>
      <c r="H24" s="32" t="s">
        <v>300</v>
      </c>
      <c r="I24" s="22">
        <v>10</v>
      </c>
      <c r="J24" t="s">
        <v>267</v>
      </c>
    </row>
    <row r="25" spans="1:10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10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10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10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10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10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10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10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37"/>
  <sheetViews>
    <sheetView showGridLines="0" workbookViewId="0">
      <selection activeCell="C11" sqref="C11"/>
    </sheetView>
  </sheetViews>
  <sheetFormatPr defaultRowHeight="12.75" x14ac:dyDescent="0.2"/>
  <cols>
    <col min="3" max="3" width="28.28515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9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9" ht="15.75" x14ac:dyDescent="0.25">
      <c r="A2" s="161" t="s">
        <v>260</v>
      </c>
      <c r="B2" s="162"/>
      <c r="C2" s="162"/>
      <c r="D2" s="162"/>
      <c r="E2" s="162"/>
      <c r="F2" s="162"/>
      <c r="G2" s="162"/>
      <c r="H2" s="162"/>
      <c r="I2" s="163"/>
    </row>
    <row r="3" spans="1:9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9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37594</v>
      </c>
      <c r="I4" s="14"/>
    </row>
    <row r="5" spans="1:9" x14ac:dyDescent="0.2">
      <c r="A5" s="6"/>
      <c r="F5" s="16" t="s">
        <v>194</v>
      </c>
      <c r="G5" s="16"/>
      <c r="H5" s="17" t="s">
        <v>195</v>
      </c>
      <c r="I5" s="7"/>
    </row>
    <row r="6" spans="1:9" x14ac:dyDescent="0.2">
      <c r="A6" s="6"/>
      <c r="I6" s="7"/>
    </row>
    <row r="7" spans="1:9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9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9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9" ht="15" x14ac:dyDescent="0.2">
      <c r="A10" s="18"/>
      <c r="B10" s="19"/>
      <c r="C10" s="20"/>
      <c r="D10" s="19"/>
      <c r="E10" s="21"/>
      <c r="F10" s="19"/>
      <c r="G10" s="19"/>
      <c r="H10" s="20"/>
      <c r="I10" s="22"/>
    </row>
    <row r="11" spans="1:9" ht="15.75" x14ac:dyDescent="0.25">
      <c r="A11" s="18"/>
      <c r="B11" s="19"/>
      <c r="C11" s="34" t="s">
        <v>307</v>
      </c>
      <c r="D11" s="19"/>
      <c r="E11" s="21"/>
      <c r="F11" s="19"/>
      <c r="G11" s="19"/>
      <c r="H11" s="20"/>
      <c r="I11" s="22"/>
    </row>
    <row r="12" spans="1:9" ht="15" x14ac:dyDescent="0.2">
      <c r="A12" s="18"/>
      <c r="B12" s="19"/>
      <c r="C12" s="21"/>
      <c r="D12" s="19"/>
      <c r="E12" s="21"/>
      <c r="F12" s="19"/>
      <c r="G12" s="19"/>
      <c r="H12" s="20"/>
      <c r="I12" s="22"/>
    </row>
    <row r="13" spans="1:9" ht="15" x14ac:dyDescent="0.2">
      <c r="A13" s="18"/>
      <c r="B13" s="19"/>
      <c r="C13" s="21"/>
      <c r="D13" s="19"/>
      <c r="E13" s="21"/>
      <c r="F13" s="19"/>
      <c r="G13" s="19"/>
      <c r="H13" s="20"/>
      <c r="I13" s="22"/>
    </row>
    <row r="14" spans="1:9" ht="15" x14ac:dyDescent="0.2">
      <c r="A14" s="18"/>
      <c r="B14" s="19"/>
      <c r="C14" s="21"/>
      <c r="D14" s="19"/>
      <c r="E14" s="21"/>
      <c r="F14" s="19"/>
      <c r="G14" s="19"/>
      <c r="H14" s="20"/>
      <c r="I14" s="22"/>
    </row>
    <row r="15" spans="1:9" ht="15" x14ac:dyDescent="0.2">
      <c r="A15" s="18"/>
      <c r="B15" s="19"/>
      <c r="C15" s="21"/>
      <c r="D15" s="19"/>
      <c r="E15" s="21"/>
      <c r="F15" s="19"/>
      <c r="G15" s="19"/>
      <c r="H15" s="20"/>
      <c r="I15" s="22"/>
    </row>
    <row r="16" spans="1:9" ht="15" x14ac:dyDescent="0.2">
      <c r="A16" s="18"/>
      <c r="B16" s="19"/>
      <c r="C16" s="21"/>
      <c r="D16" s="19"/>
      <c r="E16" s="21"/>
      <c r="F16" s="19"/>
      <c r="G16" s="19"/>
      <c r="H16" s="20"/>
      <c r="I16" s="22"/>
    </row>
    <row r="17" spans="1:9" ht="15" x14ac:dyDescent="0.2">
      <c r="A17" s="18"/>
      <c r="B17" s="19"/>
      <c r="C17" s="21"/>
      <c r="D17" s="19"/>
      <c r="E17" s="21"/>
      <c r="F17" s="19"/>
      <c r="G17" s="19"/>
      <c r="H17" s="20"/>
      <c r="I17" s="22"/>
    </row>
    <row r="18" spans="1:9" ht="15" x14ac:dyDescent="0.2">
      <c r="A18" s="18"/>
      <c r="B18" s="19"/>
      <c r="C18" s="21"/>
      <c r="D18" s="19"/>
      <c r="E18" s="21"/>
      <c r="F18" s="19"/>
      <c r="G18" s="19"/>
      <c r="H18" s="20"/>
      <c r="I18" s="22"/>
    </row>
    <row r="19" spans="1:9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9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9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9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9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9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9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9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9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9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9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9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9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9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37"/>
  <sheetViews>
    <sheetView showGridLines="0" workbookViewId="0">
      <selection activeCell="C20" sqref="C20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9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9" ht="15.75" x14ac:dyDescent="0.25">
      <c r="A2" s="161" t="s">
        <v>261</v>
      </c>
      <c r="B2" s="162"/>
      <c r="C2" s="162"/>
      <c r="D2" s="162"/>
      <c r="E2" s="162"/>
      <c r="F2" s="162"/>
      <c r="G2" s="162"/>
      <c r="H2" s="162"/>
      <c r="I2" s="163"/>
    </row>
    <row r="3" spans="1:9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9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37627</v>
      </c>
      <c r="I4" s="14"/>
    </row>
    <row r="5" spans="1:9" x14ac:dyDescent="0.2">
      <c r="A5" s="6"/>
      <c r="F5" s="16" t="s">
        <v>194</v>
      </c>
      <c r="G5" s="16"/>
      <c r="H5" s="17" t="s">
        <v>195</v>
      </c>
      <c r="I5" s="7"/>
    </row>
    <row r="6" spans="1:9" x14ac:dyDescent="0.2">
      <c r="A6" s="6"/>
      <c r="I6" s="7"/>
    </row>
    <row r="7" spans="1:9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9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9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9" ht="15" x14ac:dyDescent="0.2">
      <c r="A10" s="18">
        <v>533</v>
      </c>
      <c r="B10" s="19" t="s">
        <v>222</v>
      </c>
      <c r="C10" s="20" t="s">
        <v>234</v>
      </c>
      <c r="D10" s="19">
        <v>13</v>
      </c>
      <c r="E10" s="21"/>
      <c r="F10" s="19">
        <v>559</v>
      </c>
      <c r="G10" s="19" t="s">
        <v>308</v>
      </c>
      <c r="H10" s="20" t="s">
        <v>309</v>
      </c>
      <c r="I10" s="22">
        <v>12</v>
      </c>
    </row>
    <row r="11" spans="1:9" ht="15" x14ac:dyDescent="0.2">
      <c r="A11" s="18">
        <v>557</v>
      </c>
      <c r="B11" s="19" t="s">
        <v>310</v>
      </c>
      <c r="C11" s="33" t="s">
        <v>311</v>
      </c>
      <c r="D11" s="19">
        <v>12</v>
      </c>
      <c r="E11" s="21"/>
      <c r="F11" s="19">
        <v>568</v>
      </c>
      <c r="G11" s="19" t="s">
        <v>299</v>
      </c>
      <c r="H11" s="20" t="s">
        <v>300</v>
      </c>
      <c r="I11" s="22">
        <v>10</v>
      </c>
    </row>
    <row r="12" spans="1:9" ht="15" x14ac:dyDescent="0.2">
      <c r="A12" s="18"/>
      <c r="B12" s="19"/>
      <c r="C12" s="21"/>
      <c r="D12" s="19"/>
      <c r="E12" s="21"/>
      <c r="F12" s="19"/>
      <c r="G12" s="19"/>
      <c r="H12" s="20"/>
      <c r="I12" s="22"/>
    </row>
    <row r="13" spans="1:9" ht="15" x14ac:dyDescent="0.2">
      <c r="A13" s="18"/>
      <c r="B13" s="19"/>
      <c r="C13" s="21"/>
      <c r="D13" s="19"/>
      <c r="E13" s="21"/>
      <c r="F13" s="19"/>
      <c r="G13" s="19"/>
      <c r="H13" s="20"/>
      <c r="I13" s="22"/>
    </row>
    <row r="14" spans="1:9" ht="15" x14ac:dyDescent="0.2">
      <c r="A14" s="18"/>
      <c r="B14" s="19"/>
      <c r="C14" s="21"/>
      <c r="D14" s="19"/>
      <c r="E14" s="21"/>
      <c r="F14" s="19"/>
      <c r="G14" s="19"/>
      <c r="H14" s="20"/>
      <c r="I14" s="22"/>
    </row>
    <row r="15" spans="1:9" ht="15" x14ac:dyDescent="0.2">
      <c r="A15" s="18"/>
      <c r="B15" s="19"/>
      <c r="C15" s="21"/>
      <c r="D15" s="19"/>
      <c r="E15" s="21"/>
      <c r="F15" s="19"/>
      <c r="G15" s="19"/>
      <c r="H15" s="20"/>
      <c r="I15" s="22"/>
    </row>
    <row r="16" spans="1:9" ht="15" x14ac:dyDescent="0.2">
      <c r="A16" s="18"/>
      <c r="B16" s="19"/>
      <c r="C16" s="21"/>
      <c r="D16" s="19"/>
      <c r="E16" s="21"/>
      <c r="F16" s="19"/>
      <c r="G16" s="19"/>
      <c r="H16" s="20"/>
      <c r="I16" s="22"/>
    </row>
    <row r="17" spans="1:9" ht="15" x14ac:dyDescent="0.2">
      <c r="A17" s="18"/>
      <c r="B17" s="19"/>
      <c r="C17" s="21"/>
      <c r="D17" s="19"/>
      <c r="E17" s="21"/>
      <c r="F17" s="19"/>
      <c r="G17" s="19"/>
      <c r="H17" s="20"/>
      <c r="I17" s="22"/>
    </row>
    <row r="18" spans="1:9" ht="15" x14ac:dyDescent="0.2">
      <c r="A18" s="18"/>
      <c r="B18" s="19"/>
      <c r="C18" s="21"/>
      <c r="D18" s="19"/>
      <c r="E18" s="21"/>
      <c r="F18" s="19"/>
      <c r="G18" s="19"/>
      <c r="H18" s="20"/>
      <c r="I18" s="22"/>
    </row>
    <row r="19" spans="1:9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9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9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9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9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9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9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9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9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9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9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9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9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9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37"/>
  <sheetViews>
    <sheetView showGridLines="0" workbookViewId="0">
      <selection activeCell="H11" sqref="H11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10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10" ht="15.75" x14ac:dyDescent="0.25">
      <c r="A2" s="161" t="s">
        <v>262</v>
      </c>
      <c r="B2" s="162"/>
      <c r="C2" s="162"/>
      <c r="D2" s="162"/>
      <c r="E2" s="162"/>
      <c r="F2" s="162"/>
      <c r="G2" s="162"/>
      <c r="H2" s="162"/>
      <c r="I2" s="163"/>
    </row>
    <row r="3" spans="1:10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10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37657</v>
      </c>
      <c r="I4" s="14"/>
    </row>
    <row r="5" spans="1:10" x14ac:dyDescent="0.2">
      <c r="A5" s="6"/>
      <c r="F5" s="16" t="s">
        <v>194</v>
      </c>
      <c r="G5" s="16"/>
      <c r="H5" s="17" t="s">
        <v>195</v>
      </c>
      <c r="I5" s="7"/>
    </row>
    <row r="6" spans="1:10" x14ac:dyDescent="0.2">
      <c r="A6" s="6"/>
      <c r="I6" s="7"/>
    </row>
    <row r="7" spans="1:10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10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10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10" ht="15" x14ac:dyDescent="0.2">
      <c r="A10" s="18">
        <v>189</v>
      </c>
      <c r="B10" s="19" t="s">
        <v>313</v>
      </c>
      <c r="C10" s="21" t="s">
        <v>312</v>
      </c>
      <c r="D10" s="19">
        <v>18</v>
      </c>
      <c r="E10" s="21"/>
      <c r="F10" s="19">
        <v>183</v>
      </c>
      <c r="G10" s="19" t="s">
        <v>314</v>
      </c>
      <c r="H10" s="20" t="s">
        <v>315</v>
      </c>
      <c r="I10" s="22">
        <v>18</v>
      </c>
      <c r="J10" t="s">
        <v>266</v>
      </c>
    </row>
    <row r="11" spans="1:10" ht="15" x14ac:dyDescent="0.2">
      <c r="A11" s="18">
        <v>209</v>
      </c>
      <c r="B11" s="19" t="s">
        <v>217</v>
      </c>
      <c r="C11" s="20" t="s">
        <v>218</v>
      </c>
      <c r="D11" s="19">
        <v>17</v>
      </c>
      <c r="E11" s="21"/>
      <c r="F11" s="19">
        <v>194</v>
      </c>
      <c r="G11" s="19" t="s">
        <v>219</v>
      </c>
      <c r="H11" s="20" t="s">
        <v>241</v>
      </c>
      <c r="I11" s="22">
        <v>17</v>
      </c>
      <c r="J11" t="s">
        <v>266</v>
      </c>
    </row>
    <row r="12" spans="1:10" ht="15" x14ac:dyDescent="0.2">
      <c r="A12" s="18"/>
      <c r="B12" s="19"/>
      <c r="C12" s="21"/>
      <c r="D12" s="19"/>
      <c r="E12" s="21"/>
      <c r="F12" s="19"/>
      <c r="G12" s="19"/>
      <c r="H12" s="20"/>
      <c r="I12" s="22"/>
    </row>
    <row r="13" spans="1:10" ht="15" x14ac:dyDescent="0.2">
      <c r="A13" s="18"/>
      <c r="B13" s="19"/>
      <c r="C13" s="21"/>
      <c r="D13" s="19"/>
      <c r="E13" s="21"/>
      <c r="F13" s="19"/>
      <c r="G13" s="19"/>
      <c r="H13" s="20"/>
      <c r="I13" s="22"/>
    </row>
    <row r="14" spans="1:10" ht="15" x14ac:dyDescent="0.2">
      <c r="A14" s="18"/>
      <c r="B14" s="19"/>
      <c r="C14" s="21"/>
      <c r="D14" s="19"/>
      <c r="E14" s="21"/>
      <c r="F14" s="19"/>
      <c r="G14" s="19"/>
      <c r="H14" s="20"/>
      <c r="I14" s="22"/>
    </row>
    <row r="15" spans="1:10" ht="15" x14ac:dyDescent="0.2">
      <c r="A15" s="18"/>
      <c r="B15" s="19"/>
      <c r="C15" s="21"/>
      <c r="D15" s="19"/>
      <c r="E15" s="21"/>
      <c r="F15" s="19"/>
      <c r="G15" s="19"/>
      <c r="H15" s="20"/>
      <c r="I15" s="22"/>
    </row>
    <row r="16" spans="1:10" ht="15" x14ac:dyDescent="0.2">
      <c r="A16" s="18"/>
      <c r="B16" s="19"/>
      <c r="C16" s="21"/>
      <c r="D16" s="19"/>
      <c r="E16" s="21"/>
      <c r="F16" s="19"/>
      <c r="G16" s="19"/>
      <c r="H16" s="20"/>
      <c r="I16" s="22"/>
    </row>
    <row r="17" spans="1:9" ht="15" x14ac:dyDescent="0.2">
      <c r="A17" s="18"/>
      <c r="B17" s="19"/>
      <c r="C17" s="21"/>
      <c r="D17" s="19"/>
      <c r="E17" s="21"/>
      <c r="F17" s="19"/>
      <c r="G17" s="19"/>
      <c r="H17" s="20"/>
      <c r="I17" s="22"/>
    </row>
    <row r="18" spans="1:9" ht="15" x14ac:dyDescent="0.2">
      <c r="A18" s="18"/>
      <c r="B18" s="19"/>
      <c r="C18" s="21"/>
      <c r="D18" s="19"/>
      <c r="E18" s="21"/>
      <c r="F18" s="19"/>
      <c r="G18" s="19"/>
      <c r="H18" s="20"/>
      <c r="I18" s="22"/>
    </row>
    <row r="19" spans="1:9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9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9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9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9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9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9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9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9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9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9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9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9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9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51"/>
  <sheetViews>
    <sheetView showGridLines="0" tabSelected="1" zoomScaleNormal="100" workbookViewId="0">
      <selection sqref="A1:I1"/>
    </sheetView>
  </sheetViews>
  <sheetFormatPr defaultRowHeight="12.75" x14ac:dyDescent="0.2"/>
  <cols>
    <col min="1" max="1" width="33.140625" style="4" customWidth="1"/>
    <col min="2" max="2" width="1.5703125" style="4" customWidth="1"/>
    <col min="3" max="3" width="21.140625" style="4" customWidth="1"/>
    <col min="4" max="4" width="1.7109375" style="4" customWidth="1"/>
    <col min="5" max="5" width="8" style="4" customWidth="1"/>
    <col min="6" max="6" width="4.5703125" style="4" customWidth="1"/>
    <col min="7" max="7" width="13.28515625" style="4" customWidth="1"/>
    <col min="8" max="8" width="1.7109375" style="4" customWidth="1"/>
    <col min="9" max="9" width="25.7109375" style="4" customWidth="1"/>
    <col min="10" max="10" width="1.7109375" style="4" customWidth="1"/>
    <col min="11" max="11" width="25.7109375" style="4" customWidth="1"/>
    <col min="12" max="12" width="1.7109375" style="4" customWidth="1"/>
    <col min="13" max="13" width="14.7109375" customWidth="1"/>
    <col min="14" max="14" width="1.7109375" customWidth="1"/>
    <col min="15" max="15" width="16.7109375" customWidth="1"/>
    <col min="16" max="16" width="20.7109375" customWidth="1"/>
  </cols>
  <sheetData>
    <row r="1" spans="1:12" ht="18" x14ac:dyDescent="0.25">
      <c r="A1" s="176" t="s">
        <v>526</v>
      </c>
      <c r="B1" s="176"/>
      <c r="C1" s="176"/>
      <c r="D1" s="176"/>
      <c r="E1" s="176"/>
      <c r="F1" s="176"/>
      <c r="G1" s="176"/>
      <c r="H1" s="176"/>
      <c r="I1" s="176"/>
      <c r="J1" s="65"/>
      <c r="K1" s="65"/>
      <c r="L1" s="65"/>
    </row>
    <row r="2" spans="1:12" ht="18" x14ac:dyDescent="0.25">
      <c r="A2" s="176" t="s">
        <v>546</v>
      </c>
      <c r="B2" s="176"/>
      <c r="C2" s="176"/>
      <c r="D2" s="176"/>
      <c r="E2" s="176"/>
      <c r="F2" s="176"/>
      <c r="G2" s="176"/>
      <c r="H2" s="176"/>
      <c r="I2" s="176"/>
      <c r="J2" s="65"/>
      <c r="K2" s="65"/>
      <c r="L2" s="65"/>
    </row>
    <row r="3" spans="1:12" ht="18" x14ac:dyDescent="0.25">
      <c r="A3" s="176" t="s">
        <v>527</v>
      </c>
      <c r="B3" s="176"/>
      <c r="C3" s="176"/>
      <c r="D3" s="176"/>
      <c r="E3" s="176"/>
      <c r="F3" s="176"/>
      <c r="G3" s="176"/>
      <c r="H3" s="176"/>
      <c r="I3" s="176"/>
      <c r="J3" s="65"/>
      <c r="K3" s="65"/>
      <c r="L3" s="65"/>
    </row>
    <row r="4" spans="1:12" ht="18" x14ac:dyDescent="0.25">
      <c r="D4" s="65"/>
      <c r="E4" s="65"/>
      <c r="F4" s="65"/>
      <c r="H4" s="65"/>
      <c r="J4" s="65"/>
      <c r="K4" s="65"/>
      <c r="L4" s="65"/>
    </row>
    <row r="6" spans="1:12" x14ac:dyDescent="0.2">
      <c r="A6" s="141" t="s">
        <v>560</v>
      </c>
      <c r="B6" s="128"/>
      <c r="C6" s="128"/>
      <c r="G6" s="128"/>
      <c r="H6" s="128"/>
      <c r="I6" s="129" t="s">
        <v>559</v>
      </c>
    </row>
    <row r="7" spans="1:12" x14ac:dyDescent="0.2">
      <c r="A7" s="3"/>
    </row>
    <row r="8" spans="1:12" x14ac:dyDescent="0.2">
      <c r="E8" s="66"/>
      <c r="F8" s="66"/>
      <c r="G8" s="66"/>
      <c r="H8" s="66"/>
      <c r="I8" s="142" t="s">
        <v>561</v>
      </c>
    </row>
    <row r="9" spans="1:12" s="64" customFormat="1" x14ac:dyDescent="0.2">
      <c r="A9" s="78"/>
      <c r="B9" s="79"/>
      <c r="C9" s="80"/>
      <c r="D9" s="80"/>
      <c r="H9" s="10"/>
      <c r="I9" s="87"/>
      <c r="J9" s="10"/>
    </row>
    <row r="10" spans="1:12" s="64" customFormat="1" x14ac:dyDescent="0.2">
      <c r="A10" s="86"/>
      <c r="C10" s="10"/>
      <c r="D10" s="10"/>
      <c r="H10" s="10"/>
      <c r="I10" s="89"/>
      <c r="J10" s="10"/>
    </row>
    <row r="11" spans="1:12" s="64" customFormat="1" x14ac:dyDescent="0.2">
      <c r="A11" s="86"/>
      <c r="C11" s="10"/>
      <c r="D11" s="10"/>
      <c r="E11" s="172" t="s">
        <v>542</v>
      </c>
      <c r="F11" s="178"/>
      <c r="G11" s="178"/>
      <c r="H11" s="10"/>
      <c r="I11" s="11" t="s">
        <v>517</v>
      </c>
      <c r="J11" s="10"/>
    </row>
    <row r="12" spans="1:12" s="64" customFormat="1" ht="13.5" thickBot="1" x14ac:dyDescent="0.25">
      <c r="A12" s="117" t="s">
        <v>548</v>
      </c>
      <c r="B12" s="10"/>
      <c r="C12" s="67" t="s">
        <v>537</v>
      </c>
      <c r="D12" s="10"/>
      <c r="E12" s="173" t="s">
        <v>549</v>
      </c>
      <c r="F12" s="177"/>
      <c r="G12" s="177"/>
      <c r="H12" s="10"/>
      <c r="I12" s="81" t="s">
        <v>518</v>
      </c>
      <c r="J12" s="10"/>
    </row>
    <row r="13" spans="1:12" s="64" customFormat="1" x14ac:dyDescent="0.2">
      <c r="A13" s="131"/>
      <c r="B13" s="10"/>
      <c r="C13" s="109"/>
      <c r="D13" s="10"/>
      <c r="E13" s="171"/>
      <c r="F13" s="171"/>
      <c r="G13" s="171"/>
      <c r="H13" s="10"/>
      <c r="I13" s="134"/>
      <c r="J13" s="10"/>
    </row>
    <row r="14" spans="1:12" s="64" customFormat="1" x14ac:dyDescent="0.2">
      <c r="A14" s="137"/>
      <c r="B14" s="10"/>
      <c r="C14" s="10"/>
      <c r="D14" s="10"/>
      <c r="E14" s="170"/>
      <c r="F14" s="170"/>
      <c r="G14" s="170"/>
      <c r="H14" s="10"/>
      <c r="I14" s="135"/>
      <c r="J14" s="10"/>
    </row>
    <row r="15" spans="1:12" s="64" customFormat="1" x14ac:dyDescent="0.2">
      <c r="A15" s="138"/>
      <c r="B15" s="10"/>
      <c r="C15" s="10"/>
      <c r="D15" s="10"/>
      <c r="E15" s="100"/>
      <c r="F15" s="10"/>
      <c r="G15" s="100"/>
      <c r="H15" s="10"/>
      <c r="I15" s="135"/>
      <c r="J15" s="10"/>
    </row>
    <row r="16" spans="1:12" x14ac:dyDescent="0.2">
      <c r="A16" s="133"/>
      <c r="B16" s="66"/>
      <c r="C16" s="66"/>
      <c r="D16" s="66"/>
      <c r="E16" s="66"/>
      <c r="F16" s="66"/>
      <c r="G16" s="66"/>
      <c r="H16" s="66"/>
      <c r="I16" s="136"/>
    </row>
    <row r="17" spans="1:11" x14ac:dyDescent="0.2">
      <c r="A17" s="69"/>
      <c r="B17" s="73"/>
      <c r="C17" s="73"/>
      <c r="D17" s="73"/>
      <c r="E17" s="73"/>
      <c r="F17" s="73"/>
      <c r="G17" s="73"/>
      <c r="H17" s="73"/>
      <c r="I17" s="70"/>
    </row>
    <row r="18" spans="1:11" x14ac:dyDescent="0.2">
      <c r="A18" s="8" t="s">
        <v>541</v>
      </c>
      <c r="B18" s="107"/>
      <c r="C18" s="174" t="s">
        <v>554</v>
      </c>
      <c r="E18" s="172"/>
      <c r="F18" s="172"/>
      <c r="G18" s="172"/>
      <c r="I18" s="130" t="s">
        <v>555</v>
      </c>
    </row>
    <row r="19" spans="1:11" x14ac:dyDescent="0.2">
      <c r="A19" s="116" t="s">
        <v>552</v>
      </c>
      <c r="B19" s="107"/>
      <c r="C19" s="174"/>
      <c r="E19" s="172"/>
      <c r="F19" s="172"/>
      <c r="G19" s="172"/>
      <c r="I19" s="130" t="s">
        <v>556</v>
      </c>
    </row>
    <row r="20" spans="1:11" x14ac:dyDescent="0.2">
      <c r="A20" s="116" t="s">
        <v>553</v>
      </c>
      <c r="B20" s="107"/>
      <c r="C20" s="174"/>
      <c r="E20" s="172" t="s">
        <v>543</v>
      </c>
      <c r="F20" s="172"/>
      <c r="G20" s="172"/>
      <c r="I20" s="105" t="s">
        <v>557</v>
      </c>
    </row>
    <row r="21" spans="1:11" ht="13.5" thickBot="1" x14ac:dyDescent="0.25">
      <c r="A21" s="117" t="s">
        <v>551</v>
      </c>
      <c r="B21" s="107"/>
      <c r="C21" s="175"/>
      <c r="E21" s="173" t="s">
        <v>549</v>
      </c>
      <c r="F21" s="173"/>
      <c r="G21" s="173"/>
      <c r="I21" s="118" t="s">
        <v>558</v>
      </c>
    </row>
    <row r="22" spans="1:11" x14ac:dyDescent="0.2">
      <c r="A22" s="131"/>
      <c r="B22" s="10"/>
      <c r="C22" s="111"/>
      <c r="E22" s="171"/>
      <c r="F22" s="171"/>
      <c r="G22" s="171"/>
      <c r="I22" s="110"/>
    </row>
    <row r="23" spans="1:11" x14ac:dyDescent="0.2">
      <c r="A23" s="132"/>
      <c r="B23" s="10"/>
      <c r="C23" s="100"/>
      <c r="E23" s="170"/>
      <c r="F23" s="170"/>
      <c r="G23" s="170"/>
      <c r="I23" s="105"/>
    </row>
    <row r="24" spans="1:11" x14ac:dyDescent="0.2">
      <c r="A24" s="132"/>
      <c r="E24" s="101"/>
      <c r="I24" s="9"/>
    </row>
    <row r="25" spans="1:11" x14ac:dyDescent="0.2">
      <c r="A25" s="133"/>
      <c r="B25" s="66"/>
      <c r="C25" s="66"/>
      <c r="D25" s="66"/>
      <c r="E25" s="66"/>
      <c r="F25" s="66"/>
      <c r="G25" s="66"/>
      <c r="H25" s="66"/>
      <c r="I25" s="72"/>
    </row>
    <row r="26" spans="1:11" x14ac:dyDescent="0.2">
      <c r="A26" s="119" t="s">
        <v>530</v>
      </c>
      <c r="B26" s="120"/>
      <c r="C26" s="121"/>
      <c r="D26" s="121"/>
      <c r="E26" s="121"/>
      <c r="F26" s="121"/>
      <c r="G26" s="121"/>
      <c r="H26" s="121"/>
      <c r="I26" s="122"/>
      <c r="K26" s="30"/>
    </row>
    <row r="27" spans="1:11" ht="12.75" customHeight="1" x14ac:dyDescent="0.2">
      <c r="A27" s="167" t="s">
        <v>544</v>
      </c>
      <c r="B27" s="168"/>
      <c r="C27" s="168"/>
      <c r="D27" s="168"/>
      <c r="E27" s="168"/>
      <c r="F27" s="168"/>
      <c r="G27" s="168"/>
      <c r="H27" s="168"/>
      <c r="I27" s="169"/>
      <c r="J27" s="8"/>
      <c r="K27" s="30"/>
    </row>
    <row r="28" spans="1:11" x14ac:dyDescent="0.2">
      <c r="A28" s="167" t="s">
        <v>545</v>
      </c>
      <c r="B28" s="168"/>
      <c r="C28" s="168"/>
      <c r="D28" s="168"/>
      <c r="E28" s="168"/>
      <c r="F28" s="168"/>
      <c r="G28" s="168"/>
      <c r="H28" s="168"/>
      <c r="I28" s="169"/>
    </row>
    <row r="29" spans="1:11" x14ac:dyDescent="0.2">
      <c r="A29" s="123"/>
      <c r="B29" s="124"/>
      <c r="C29" s="125"/>
      <c r="D29" s="125"/>
      <c r="E29" s="126"/>
      <c r="F29" s="124"/>
      <c r="G29" s="124"/>
      <c r="H29" s="124"/>
      <c r="I29" s="127"/>
    </row>
    <row r="30" spans="1:11" x14ac:dyDescent="0.2">
      <c r="A30" s="69"/>
      <c r="I30" s="70"/>
    </row>
    <row r="31" spans="1:11" x14ac:dyDescent="0.2">
      <c r="A31" s="88"/>
      <c r="I31" s="9"/>
    </row>
    <row r="32" spans="1:11" x14ac:dyDescent="0.2">
      <c r="A32" s="112"/>
      <c r="B32" s="66"/>
      <c r="C32" s="113"/>
      <c r="D32" s="66"/>
      <c r="F32" s="66"/>
      <c r="G32" s="114"/>
      <c r="H32" s="66"/>
      <c r="I32" s="115"/>
    </row>
    <row r="33" spans="1:9" x14ac:dyDescent="0.2">
      <c r="A33" s="88" t="s">
        <v>523</v>
      </c>
      <c r="C33" s="4" t="s">
        <v>524</v>
      </c>
      <c r="G33" s="4" t="s">
        <v>525</v>
      </c>
      <c r="I33" s="9"/>
    </row>
    <row r="34" spans="1:9" ht="13.5" thickBot="1" x14ac:dyDescent="0.25">
      <c r="A34" s="82"/>
      <c r="B34" s="75"/>
      <c r="C34" s="75"/>
      <c r="D34" s="75"/>
      <c r="E34" s="75"/>
      <c r="F34" s="75"/>
      <c r="G34" s="75"/>
      <c r="H34" s="75"/>
      <c r="I34" s="83"/>
    </row>
    <row r="35" spans="1:9" ht="14.25" thickTop="1" thickBot="1" x14ac:dyDescent="0.25">
      <c r="A35" s="84"/>
      <c r="B35" s="76"/>
      <c r="C35" s="76"/>
      <c r="D35" s="76"/>
      <c r="E35" s="90" t="s">
        <v>536</v>
      </c>
      <c r="F35" s="76"/>
      <c r="G35" s="76"/>
      <c r="H35" s="76"/>
      <c r="I35" s="85"/>
    </row>
    <row r="36" spans="1:9" ht="13.5" thickTop="1" x14ac:dyDescent="0.2">
      <c r="A36" s="71" t="s">
        <v>533</v>
      </c>
      <c r="B36" s="66"/>
      <c r="C36" s="66"/>
      <c r="D36" s="66"/>
      <c r="E36" s="66"/>
      <c r="F36" s="66"/>
      <c r="G36" s="66"/>
      <c r="H36" s="66"/>
      <c r="I36" s="72" t="s">
        <v>529</v>
      </c>
    </row>
    <row r="37" spans="1:9" x14ac:dyDescent="0.2">
      <c r="A37" s="91" t="s">
        <v>522</v>
      </c>
      <c r="B37" s="73"/>
      <c r="C37" s="73"/>
      <c r="D37" s="73"/>
      <c r="E37" s="73"/>
      <c r="F37" s="73"/>
      <c r="G37" s="92" t="s">
        <v>537</v>
      </c>
      <c r="I37" s="93" t="s">
        <v>520</v>
      </c>
    </row>
    <row r="38" spans="1:9" x14ac:dyDescent="0.2">
      <c r="A38" s="8"/>
      <c r="G38" s="74"/>
      <c r="I38" s="9"/>
    </row>
    <row r="39" spans="1:9" x14ac:dyDescent="0.2">
      <c r="A39" s="97"/>
      <c r="G39" s="99"/>
      <c r="I39" s="104" t="s">
        <v>550</v>
      </c>
    </row>
    <row r="40" spans="1:9" x14ac:dyDescent="0.2">
      <c r="A40" s="71"/>
      <c r="B40" s="66"/>
      <c r="C40" s="66"/>
      <c r="D40" s="66"/>
      <c r="E40" s="66"/>
      <c r="F40" s="66"/>
      <c r="G40" s="68"/>
      <c r="H40" s="66"/>
      <c r="I40" s="77"/>
    </row>
    <row r="41" spans="1:9" x14ac:dyDescent="0.2">
      <c r="A41" s="95" t="s">
        <v>521</v>
      </c>
      <c r="B41" s="73"/>
      <c r="C41" s="70"/>
      <c r="F41" s="73"/>
      <c r="G41" s="94" t="s">
        <v>528</v>
      </c>
      <c r="H41" s="73"/>
      <c r="I41" s="70"/>
    </row>
    <row r="42" spans="1:9" x14ac:dyDescent="0.2">
      <c r="A42" s="8"/>
      <c r="C42" s="9"/>
      <c r="I42" s="9"/>
    </row>
    <row r="43" spans="1:9" x14ac:dyDescent="0.2">
      <c r="A43" s="97"/>
      <c r="C43" s="9"/>
      <c r="G43" s="106">
        <v>45838</v>
      </c>
      <c r="I43" s="9"/>
    </row>
    <row r="44" spans="1:9" x14ac:dyDescent="0.2">
      <c r="A44" s="71"/>
      <c r="B44" s="66"/>
      <c r="C44" s="72"/>
      <c r="D44" s="66"/>
      <c r="E44" s="66"/>
      <c r="F44" s="66"/>
      <c r="G44" s="66"/>
      <c r="H44" s="66"/>
      <c r="I44" s="72"/>
    </row>
    <row r="45" spans="1:9" x14ac:dyDescent="0.2">
      <c r="A45" s="69"/>
      <c r="I45" s="70"/>
    </row>
    <row r="46" spans="1:9" x14ac:dyDescent="0.2">
      <c r="A46" s="8"/>
      <c r="I46" s="9"/>
    </row>
    <row r="47" spans="1:9" x14ac:dyDescent="0.2">
      <c r="A47" s="71"/>
      <c r="B47" s="66"/>
      <c r="C47" s="102"/>
      <c r="D47" s="66"/>
      <c r="F47" s="66"/>
      <c r="G47" s="66"/>
      <c r="H47" s="66"/>
      <c r="I47" s="103"/>
    </row>
    <row r="48" spans="1:9" x14ac:dyDescent="0.2">
      <c r="A48" s="96" t="s">
        <v>538</v>
      </c>
      <c r="D48" s="98" t="s">
        <v>519</v>
      </c>
      <c r="H48" s="107" t="s">
        <v>547</v>
      </c>
      <c r="I48" s="70"/>
    </row>
    <row r="49" spans="1:11" x14ac:dyDescent="0.2">
      <c r="A49" s="71"/>
      <c r="B49" s="66"/>
      <c r="C49" s="66"/>
      <c r="D49" s="66"/>
      <c r="E49" s="66"/>
      <c r="F49" s="66"/>
      <c r="G49" s="66"/>
      <c r="H49" s="66"/>
      <c r="I49" s="72"/>
    </row>
    <row r="51" spans="1:11" x14ac:dyDescent="0.2">
      <c r="A51" s="4" t="s">
        <v>531</v>
      </c>
      <c r="C51" s="3" t="s">
        <v>532</v>
      </c>
      <c r="H51" s="107" t="s">
        <v>540</v>
      </c>
      <c r="J51"/>
      <c r="K51"/>
    </row>
  </sheetData>
  <mergeCells count="16">
    <mergeCell ref="A1:I1"/>
    <mergeCell ref="A2:I2"/>
    <mergeCell ref="A3:I3"/>
    <mergeCell ref="E12:G12"/>
    <mergeCell ref="E11:G11"/>
    <mergeCell ref="E14:G14"/>
    <mergeCell ref="E18:G18"/>
    <mergeCell ref="E19:G19"/>
    <mergeCell ref="E13:G13"/>
    <mergeCell ref="A27:I27"/>
    <mergeCell ref="A28:I28"/>
    <mergeCell ref="E23:G23"/>
    <mergeCell ref="E22:G22"/>
    <mergeCell ref="E20:G20"/>
    <mergeCell ref="E21:G21"/>
    <mergeCell ref="C18:C21"/>
  </mergeCells>
  <phoneticPr fontId="0" type="noConversion"/>
  <printOptions horizontalCentered="1"/>
  <pageMargins left="0.5" right="0.5" top="0.5" bottom="0.5" header="0" footer="0"/>
  <pageSetup scale="87" orientation="portrait" r:id="rId1"/>
  <headerFooter alignWithMargins="0"/>
  <colBreaks count="1" manualBreakCount="1">
    <brk id="9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J83"/>
  <sheetViews>
    <sheetView zoomScaleNormal="100" workbookViewId="0">
      <selection activeCell="A3" sqref="A3:J20"/>
    </sheetView>
  </sheetViews>
  <sheetFormatPr defaultColWidth="9.140625" defaultRowHeight="12.75" x14ac:dyDescent="0.2"/>
  <cols>
    <col min="1" max="3" width="9.140625" style="30" customWidth="1"/>
    <col min="4" max="16384" width="9.140625" style="30"/>
  </cols>
  <sheetData>
    <row r="1" spans="1:10" x14ac:dyDescent="0.2">
      <c r="A1" s="108" t="s">
        <v>539</v>
      </c>
    </row>
    <row r="2" spans="1:10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2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</row>
    <row r="7" spans="1:10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</row>
    <row r="8" spans="1:10" x14ac:dyDescent="0.2">
      <c r="A8" s="179"/>
      <c r="B8" s="179"/>
      <c r="C8" s="179"/>
      <c r="D8" s="179"/>
      <c r="E8" s="179"/>
      <c r="F8" s="179"/>
      <c r="G8" s="179"/>
      <c r="H8" s="179"/>
      <c r="I8" s="179"/>
      <c r="J8" s="179"/>
    </row>
    <row r="9" spans="1:10" x14ac:dyDescent="0.2">
      <c r="A9" s="179"/>
      <c r="B9" s="179"/>
      <c r="C9" s="179"/>
      <c r="D9" s="179"/>
      <c r="E9" s="179"/>
      <c r="F9" s="179"/>
      <c r="G9" s="179"/>
      <c r="H9" s="179"/>
      <c r="I9" s="179"/>
      <c r="J9" s="179"/>
    </row>
    <row r="10" spans="1:10" x14ac:dyDescent="0.2">
      <c r="A10" s="179"/>
      <c r="B10" s="179"/>
      <c r="C10" s="179"/>
      <c r="D10" s="179"/>
      <c r="E10" s="179"/>
      <c r="F10" s="179"/>
      <c r="G10" s="179"/>
      <c r="H10" s="179"/>
      <c r="I10" s="179"/>
      <c r="J10" s="179"/>
    </row>
    <row r="11" spans="1:10" x14ac:dyDescent="0.2">
      <c r="A11" s="179"/>
      <c r="B11" s="179"/>
      <c r="C11" s="179"/>
      <c r="D11" s="179"/>
      <c r="E11" s="179"/>
      <c r="F11" s="179"/>
      <c r="G11" s="179"/>
      <c r="H11" s="179"/>
      <c r="I11" s="179"/>
      <c r="J11" s="179"/>
    </row>
    <row r="12" spans="1:10" x14ac:dyDescent="0.2">
      <c r="A12" s="179"/>
      <c r="B12" s="179"/>
      <c r="C12" s="179"/>
      <c r="D12" s="179"/>
      <c r="E12" s="179"/>
      <c r="F12" s="179"/>
      <c r="G12" s="179"/>
      <c r="H12" s="179"/>
      <c r="I12" s="179"/>
      <c r="J12" s="179"/>
    </row>
    <row r="13" spans="1:10" x14ac:dyDescent="0.2">
      <c r="A13" s="179"/>
      <c r="B13" s="179"/>
      <c r="C13" s="179"/>
      <c r="D13" s="179"/>
      <c r="E13" s="179"/>
      <c r="F13" s="179"/>
      <c r="G13" s="179"/>
      <c r="H13" s="179"/>
      <c r="I13" s="179"/>
      <c r="J13" s="179"/>
    </row>
    <row r="14" spans="1:10" x14ac:dyDescent="0.2">
      <c r="A14" s="179"/>
      <c r="B14" s="179"/>
      <c r="C14" s="179"/>
      <c r="D14" s="179"/>
      <c r="E14" s="179"/>
      <c r="F14" s="179"/>
      <c r="G14" s="179"/>
      <c r="H14" s="179"/>
      <c r="I14" s="179"/>
      <c r="J14" s="179"/>
    </row>
    <row r="15" spans="1:10" x14ac:dyDescent="0.2">
      <c r="A15" s="179"/>
      <c r="B15" s="179"/>
      <c r="C15" s="179"/>
      <c r="D15" s="179"/>
      <c r="E15" s="179"/>
      <c r="F15" s="179"/>
      <c r="G15" s="179"/>
      <c r="H15" s="179"/>
      <c r="I15" s="179"/>
      <c r="J15" s="179"/>
    </row>
    <row r="16" spans="1:10" x14ac:dyDescent="0.2">
      <c r="A16" s="179"/>
      <c r="B16" s="179"/>
      <c r="C16" s="179"/>
      <c r="D16" s="179"/>
      <c r="E16" s="179"/>
      <c r="F16" s="179"/>
      <c r="G16" s="179"/>
      <c r="H16" s="179"/>
      <c r="I16" s="179"/>
      <c r="J16" s="179"/>
    </row>
    <row r="17" spans="1:10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</row>
    <row r="18" spans="1:10" x14ac:dyDescent="0.2">
      <c r="A18" s="179"/>
      <c r="B18" s="179"/>
      <c r="C18" s="179"/>
      <c r="D18" s="179"/>
      <c r="E18" s="179"/>
      <c r="F18" s="179"/>
      <c r="G18" s="179"/>
      <c r="H18" s="179"/>
      <c r="I18" s="179"/>
      <c r="J18" s="179"/>
    </row>
    <row r="19" spans="1:10" x14ac:dyDescent="0.2">
      <c r="A19" s="179"/>
      <c r="B19" s="179"/>
      <c r="C19" s="179"/>
      <c r="D19" s="179"/>
      <c r="E19" s="179"/>
      <c r="F19" s="179"/>
      <c r="G19" s="179"/>
      <c r="H19" s="179"/>
      <c r="I19" s="179"/>
      <c r="J19" s="179"/>
    </row>
    <row r="20" spans="1:10" x14ac:dyDescent="0.2">
      <c r="A20" s="179"/>
      <c r="B20" s="179"/>
      <c r="C20" s="179"/>
      <c r="D20" s="179"/>
      <c r="E20" s="179"/>
      <c r="F20" s="179"/>
      <c r="G20" s="179"/>
      <c r="H20" s="179"/>
      <c r="I20" s="179"/>
      <c r="J20" s="179"/>
    </row>
    <row r="21" spans="1:10" x14ac:dyDescent="0.2">
      <c r="A21" s="140"/>
      <c r="B21" s="139"/>
      <c r="C21" s="139"/>
      <c r="D21" s="139"/>
      <c r="E21" s="139"/>
      <c r="F21" s="139"/>
      <c r="G21" s="139"/>
      <c r="H21" s="139"/>
      <c r="I21" s="139"/>
      <c r="J21" s="139"/>
    </row>
    <row r="22" spans="1:10" x14ac:dyDescent="0.2">
      <c r="A22" s="108" t="s">
        <v>534</v>
      </c>
    </row>
    <row r="23" spans="1:10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0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</row>
    <row r="25" spans="1:10" x14ac:dyDescent="0.2">
      <c r="A25" s="179"/>
      <c r="B25" s="179"/>
      <c r="C25" s="179"/>
      <c r="D25" s="179"/>
      <c r="E25" s="179"/>
      <c r="F25" s="179"/>
      <c r="G25" s="179"/>
      <c r="H25" s="179"/>
      <c r="I25" s="179"/>
      <c r="J25" s="179"/>
    </row>
    <row r="26" spans="1:10" x14ac:dyDescent="0.2">
      <c r="A26" s="179"/>
      <c r="B26" s="179"/>
      <c r="C26" s="179"/>
      <c r="D26" s="179"/>
      <c r="E26" s="179"/>
      <c r="F26" s="179"/>
      <c r="G26" s="179"/>
      <c r="H26" s="179"/>
      <c r="I26" s="179"/>
      <c r="J26" s="179"/>
    </row>
    <row r="27" spans="1:10" x14ac:dyDescent="0.2">
      <c r="A27" s="179"/>
      <c r="B27" s="179"/>
      <c r="C27" s="179"/>
      <c r="D27" s="179"/>
      <c r="E27" s="179"/>
      <c r="F27" s="179"/>
      <c r="G27" s="179"/>
      <c r="H27" s="179"/>
      <c r="I27" s="179"/>
      <c r="J27" s="179"/>
    </row>
    <row r="28" spans="1:10" x14ac:dyDescent="0.2">
      <c r="A28" s="179"/>
      <c r="B28" s="179"/>
      <c r="C28" s="179"/>
      <c r="D28" s="179"/>
      <c r="E28" s="179"/>
      <c r="F28" s="179"/>
      <c r="G28" s="179"/>
      <c r="H28" s="179"/>
      <c r="I28" s="179"/>
      <c r="J28" s="179"/>
    </row>
    <row r="29" spans="1:10" x14ac:dyDescent="0.2">
      <c r="A29" s="179"/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0" x14ac:dyDescent="0.2">
      <c r="A30" s="179"/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0" x14ac:dyDescent="0.2">
      <c r="A31" s="179"/>
      <c r="B31" s="179"/>
      <c r="C31" s="179"/>
      <c r="D31" s="179"/>
      <c r="E31" s="179"/>
      <c r="F31" s="179"/>
      <c r="G31" s="179"/>
      <c r="H31" s="179"/>
      <c r="I31" s="179"/>
      <c r="J31" s="179"/>
    </row>
    <row r="32" spans="1:10" x14ac:dyDescent="0.2">
      <c r="A32" s="179"/>
      <c r="B32" s="179"/>
      <c r="C32" s="179"/>
      <c r="D32" s="179"/>
      <c r="E32" s="179"/>
      <c r="F32" s="179"/>
      <c r="G32" s="179"/>
      <c r="H32" s="179"/>
      <c r="I32" s="179"/>
      <c r="J32" s="179"/>
    </row>
    <row r="33" spans="1:10" x14ac:dyDescent="0.2">
      <c r="A33" s="179"/>
      <c r="B33" s="179"/>
      <c r="C33" s="179"/>
      <c r="D33" s="179"/>
      <c r="E33" s="179"/>
      <c r="F33" s="179"/>
      <c r="G33" s="179"/>
      <c r="H33" s="179"/>
      <c r="I33" s="179"/>
      <c r="J33" s="179"/>
    </row>
    <row r="34" spans="1:10" x14ac:dyDescent="0.2">
      <c r="A34" s="179"/>
      <c r="B34" s="179"/>
      <c r="C34" s="179"/>
      <c r="D34" s="179"/>
      <c r="E34" s="179"/>
      <c r="F34" s="179"/>
      <c r="G34" s="179"/>
      <c r="H34" s="179"/>
      <c r="I34" s="179"/>
      <c r="J34" s="179"/>
    </row>
    <row r="35" spans="1:10" x14ac:dyDescent="0.2">
      <c r="A35" s="179"/>
      <c r="B35" s="179"/>
      <c r="C35" s="179"/>
      <c r="D35" s="179"/>
      <c r="E35" s="179"/>
      <c r="F35" s="179"/>
      <c r="G35" s="179"/>
      <c r="H35" s="179"/>
      <c r="I35" s="179"/>
      <c r="J35" s="179"/>
    </row>
    <row r="36" spans="1:10" x14ac:dyDescent="0.2">
      <c r="A36" s="179"/>
      <c r="B36" s="179"/>
      <c r="C36" s="179"/>
      <c r="D36" s="179"/>
      <c r="E36" s="179"/>
      <c r="F36" s="179"/>
      <c r="G36" s="179"/>
      <c r="H36" s="179"/>
      <c r="I36" s="179"/>
      <c r="J36" s="179"/>
    </row>
    <row r="37" spans="1:10" x14ac:dyDescent="0.2">
      <c r="A37" s="179"/>
      <c r="B37" s="179"/>
      <c r="C37" s="179"/>
      <c r="D37" s="179"/>
      <c r="E37" s="179"/>
      <c r="F37" s="179"/>
      <c r="G37" s="179"/>
      <c r="H37" s="179"/>
      <c r="I37" s="179"/>
      <c r="J37" s="179"/>
    </row>
    <row r="38" spans="1:10" x14ac:dyDescent="0.2">
      <c r="A38" s="179"/>
      <c r="B38" s="179"/>
      <c r="C38" s="179"/>
      <c r="D38" s="179"/>
      <c r="E38" s="179"/>
      <c r="F38" s="179"/>
      <c r="G38" s="179"/>
      <c r="H38" s="179"/>
      <c r="I38" s="179"/>
      <c r="J38" s="179"/>
    </row>
    <row r="39" spans="1:10" x14ac:dyDescent="0.2">
      <c r="A39" s="179"/>
      <c r="B39" s="179"/>
      <c r="C39" s="179"/>
      <c r="D39" s="179"/>
      <c r="E39" s="179"/>
      <c r="F39" s="179"/>
      <c r="G39" s="179"/>
      <c r="H39" s="179"/>
      <c r="I39" s="179"/>
      <c r="J39" s="179"/>
    </row>
    <row r="40" spans="1:10" x14ac:dyDescent="0.2">
      <c r="A40" s="179"/>
      <c r="B40" s="179"/>
      <c r="C40" s="179"/>
      <c r="D40" s="179"/>
      <c r="E40" s="179"/>
      <c r="F40" s="179"/>
      <c r="G40" s="179"/>
      <c r="H40" s="179"/>
      <c r="I40" s="179"/>
      <c r="J40" s="179"/>
    </row>
    <row r="41" spans="1:10" x14ac:dyDescent="0.2">
      <c r="A41" s="179"/>
      <c r="B41" s="179"/>
      <c r="C41" s="179"/>
      <c r="D41" s="179"/>
      <c r="E41" s="179"/>
      <c r="F41" s="179"/>
      <c r="G41" s="179"/>
      <c r="H41" s="179"/>
      <c r="I41" s="179"/>
      <c r="J41" s="17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08" t="s">
        <v>535</v>
      </c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79"/>
      <c r="B45" s="179"/>
      <c r="C45" s="179"/>
      <c r="D45" s="179"/>
      <c r="E45" s="179"/>
      <c r="F45" s="179"/>
      <c r="G45" s="179"/>
      <c r="H45" s="179"/>
      <c r="I45" s="179"/>
      <c r="J45" s="179"/>
    </row>
    <row r="46" spans="1:10" x14ac:dyDescent="0.2">
      <c r="A46" s="179"/>
      <c r="B46" s="179"/>
      <c r="C46" s="179"/>
      <c r="D46" s="179"/>
      <c r="E46" s="179"/>
      <c r="F46" s="179"/>
      <c r="G46" s="179"/>
      <c r="H46" s="179"/>
      <c r="I46" s="179"/>
      <c r="J46" s="179"/>
    </row>
    <row r="47" spans="1:10" x14ac:dyDescent="0.2">
      <c r="A47" s="179"/>
      <c r="B47" s="179"/>
      <c r="C47" s="179"/>
      <c r="D47" s="179"/>
      <c r="E47" s="179"/>
      <c r="F47" s="179"/>
      <c r="G47" s="179"/>
      <c r="H47" s="179"/>
      <c r="I47" s="179"/>
      <c r="J47" s="179"/>
    </row>
    <row r="48" spans="1:10" x14ac:dyDescent="0.2">
      <c r="A48" s="179"/>
      <c r="B48" s="179"/>
      <c r="C48" s="179"/>
      <c r="D48" s="179"/>
      <c r="E48" s="179"/>
      <c r="F48" s="179"/>
      <c r="G48" s="179"/>
      <c r="H48" s="179"/>
      <c r="I48" s="179"/>
      <c r="J48" s="179"/>
    </row>
    <row r="49" spans="1:10" x14ac:dyDescent="0.2">
      <c r="A49" s="179"/>
      <c r="B49" s="179"/>
      <c r="C49" s="179"/>
      <c r="D49" s="179"/>
      <c r="E49" s="179"/>
      <c r="F49" s="179"/>
      <c r="G49" s="179"/>
      <c r="H49" s="179"/>
      <c r="I49" s="179"/>
      <c r="J49" s="179"/>
    </row>
    <row r="50" spans="1:10" x14ac:dyDescent="0.2">
      <c r="A50" s="179"/>
      <c r="B50" s="179"/>
      <c r="C50" s="179"/>
      <c r="D50" s="179"/>
      <c r="E50" s="179"/>
      <c r="F50" s="179"/>
      <c r="G50" s="179"/>
      <c r="H50" s="179"/>
      <c r="I50" s="179"/>
      <c r="J50" s="179"/>
    </row>
    <row r="51" spans="1:10" x14ac:dyDescent="0.2">
      <c r="A51" s="179"/>
      <c r="B51" s="179"/>
      <c r="C51" s="179"/>
      <c r="D51" s="179"/>
      <c r="E51" s="179"/>
      <c r="F51" s="179"/>
      <c r="G51" s="179"/>
      <c r="H51" s="179"/>
      <c r="I51" s="179"/>
      <c r="J51" s="179"/>
    </row>
    <row r="52" spans="1:10" x14ac:dyDescent="0.2">
      <c r="A52" s="179"/>
      <c r="B52" s="179"/>
      <c r="C52" s="179"/>
      <c r="D52" s="179"/>
      <c r="E52" s="179"/>
      <c r="F52" s="179"/>
      <c r="G52" s="179"/>
      <c r="H52" s="179"/>
      <c r="I52" s="179"/>
      <c r="J52" s="179"/>
    </row>
    <row r="53" spans="1:10" x14ac:dyDescent="0.2">
      <c r="A53" s="179"/>
      <c r="B53" s="179"/>
      <c r="C53" s="179"/>
      <c r="D53" s="179"/>
      <c r="E53" s="179"/>
      <c r="F53" s="179"/>
      <c r="G53" s="179"/>
      <c r="H53" s="179"/>
      <c r="I53" s="179"/>
      <c r="J53" s="179"/>
    </row>
    <row r="54" spans="1:10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</row>
    <row r="55" spans="1:10" x14ac:dyDescent="0.2">
      <c r="A55" s="179"/>
      <c r="B55" s="179"/>
      <c r="C55" s="179"/>
      <c r="D55" s="179"/>
      <c r="E55" s="179"/>
      <c r="F55" s="179"/>
      <c r="G55" s="179"/>
      <c r="H55" s="179"/>
      <c r="I55" s="179"/>
      <c r="J55" s="179"/>
    </row>
    <row r="56" spans="1:10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</row>
    <row r="57" spans="1:10" x14ac:dyDescent="0.2">
      <c r="A57" s="179"/>
      <c r="B57" s="179"/>
      <c r="C57" s="179"/>
      <c r="D57" s="179"/>
      <c r="E57" s="179"/>
      <c r="F57" s="179"/>
      <c r="G57" s="179"/>
      <c r="H57" s="179"/>
      <c r="I57" s="179"/>
      <c r="J57" s="179"/>
    </row>
    <row r="58" spans="1:10" x14ac:dyDescent="0.2">
      <c r="A58" s="179"/>
      <c r="B58" s="179"/>
      <c r="C58" s="179"/>
      <c r="D58" s="179"/>
      <c r="E58" s="179"/>
      <c r="F58" s="179"/>
      <c r="G58" s="179"/>
      <c r="H58" s="179"/>
      <c r="I58" s="179"/>
      <c r="J58" s="179"/>
    </row>
    <row r="59" spans="1:10" x14ac:dyDescent="0.2">
      <c r="A59" s="179"/>
      <c r="B59" s="179"/>
      <c r="C59" s="179"/>
      <c r="D59" s="179"/>
      <c r="E59" s="179"/>
      <c r="F59" s="179"/>
      <c r="G59" s="179"/>
      <c r="H59" s="179"/>
      <c r="I59" s="179"/>
      <c r="J59" s="179"/>
    </row>
    <row r="60" spans="1:10" x14ac:dyDescent="0.2">
      <c r="A60" s="179"/>
      <c r="B60" s="179"/>
      <c r="C60" s="179"/>
      <c r="D60" s="179"/>
      <c r="E60" s="179"/>
      <c r="F60" s="179"/>
      <c r="G60" s="179"/>
      <c r="H60" s="179"/>
      <c r="I60" s="179"/>
      <c r="J60" s="179"/>
    </row>
    <row r="61" spans="1:10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</row>
    <row r="62" spans="1:10" x14ac:dyDescent="0.2">
      <c r="A62" s="179"/>
      <c r="B62" s="179"/>
      <c r="C62" s="179"/>
      <c r="D62" s="179"/>
      <c r="E62" s="179"/>
      <c r="F62" s="179"/>
      <c r="G62" s="179"/>
      <c r="H62" s="179"/>
      <c r="I62" s="179"/>
      <c r="J62" s="179"/>
    </row>
    <row r="63" spans="1:10" x14ac:dyDescent="0.2">
      <c r="A63" s="139"/>
      <c r="B63" s="139"/>
      <c r="C63" s="139"/>
      <c r="D63" s="139"/>
      <c r="E63" s="139"/>
      <c r="F63" s="139"/>
      <c r="G63" s="139"/>
      <c r="H63" s="139"/>
      <c r="I63" s="139"/>
      <c r="J63" s="139"/>
    </row>
    <row r="64" spans="1:10" x14ac:dyDescent="0.2">
      <c r="A64" s="139"/>
      <c r="B64" s="139"/>
      <c r="C64" s="139"/>
      <c r="D64" s="139"/>
      <c r="E64" s="139"/>
      <c r="F64" s="139"/>
      <c r="G64" s="139"/>
      <c r="H64" s="139"/>
      <c r="I64" s="139"/>
      <c r="J64" s="139"/>
    </row>
    <row r="65" spans="1:10" x14ac:dyDescent="0.2">
      <c r="A65" s="139"/>
      <c r="B65" s="139"/>
      <c r="C65" s="139"/>
      <c r="D65" s="139"/>
      <c r="E65" s="139"/>
      <c r="F65" s="139"/>
      <c r="G65" s="139"/>
      <c r="H65" s="139"/>
      <c r="I65" s="139"/>
      <c r="J65" s="139"/>
    </row>
    <row r="66" spans="1:10" x14ac:dyDescent="0.2">
      <c r="A66" s="139"/>
      <c r="B66" s="139"/>
      <c r="C66" s="139"/>
      <c r="D66" s="139"/>
      <c r="E66" s="139"/>
      <c r="F66" s="139"/>
      <c r="G66" s="139"/>
      <c r="H66" s="139"/>
      <c r="I66" s="139"/>
      <c r="J66" s="139"/>
    </row>
    <row r="67" spans="1:10" x14ac:dyDescent="0.2">
      <c r="A67" s="139"/>
      <c r="B67" s="139"/>
      <c r="C67" s="139"/>
      <c r="D67" s="139"/>
      <c r="E67" s="139"/>
      <c r="F67" s="139"/>
      <c r="G67" s="139"/>
      <c r="H67" s="139"/>
      <c r="I67" s="139"/>
      <c r="J67" s="139"/>
    </row>
    <row r="68" spans="1:10" x14ac:dyDescent="0.2">
      <c r="A68" s="139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 x14ac:dyDescent="0.2">
      <c r="A69" s="139"/>
      <c r="B69" s="139"/>
      <c r="C69" s="139"/>
      <c r="D69" s="139"/>
      <c r="E69" s="139"/>
      <c r="F69" s="139"/>
      <c r="G69" s="139"/>
      <c r="H69" s="139"/>
      <c r="I69" s="139"/>
      <c r="J69" s="139"/>
    </row>
    <row r="70" spans="1:10" x14ac:dyDescent="0.2">
      <c r="A70" s="139"/>
      <c r="B70" s="139"/>
      <c r="C70" s="139"/>
      <c r="D70" s="139"/>
      <c r="E70" s="139"/>
      <c r="F70" s="139"/>
      <c r="G70" s="139"/>
      <c r="H70" s="139"/>
      <c r="I70" s="139"/>
      <c r="J70" s="139"/>
    </row>
    <row r="71" spans="1:10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</row>
    <row r="72" spans="1:10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</row>
    <row r="73" spans="1:10" x14ac:dyDescent="0.2">
      <c r="A73" s="139"/>
      <c r="B73" s="139"/>
      <c r="C73" s="139"/>
      <c r="D73" s="139"/>
      <c r="E73" s="139"/>
      <c r="F73" s="139"/>
      <c r="G73" s="139"/>
      <c r="H73" s="139"/>
      <c r="I73" s="139"/>
      <c r="J73" s="139"/>
    </row>
    <row r="74" spans="1:10" x14ac:dyDescent="0.2">
      <c r="A74" s="139"/>
      <c r="B74" s="139"/>
      <c r="C74" s="139"/>
      <c r="D74" s="139"/>
      <c r="E74" s="139"/>
      <c r="F74" s="139"/>
      <c r="G74" s="139"/>
      <c r="H74" s="139"/>
      <c r="I74" s="139"/>
      <c r="J74" s="139"/>
    </row>
    <row r="75" spans="1:10" x14ac:dyDescent="0.2">
      <c r="A75" s="139"/>
      <c r="B75" s="139"/>
      <c r="C75" s="139"/>
      <c r="D75" s="139"/>
      <c r="E75" s="139"/>
      <c r="F75" s="139"/>
      <c r="G75" s="139"/>
      <c r="H75" s="139"/>
      <c r="I75" s="139"/>
      <c r="J75" s="139"/>
    </row>
    <row r="76" spans="1:10" x14ac:dyDescent="0.2">
      <c r="A76" s="139"/>
      <c r="B76" s="139"/>
      <c r="C76" s="139"/>
      <c r="D76" s="139"/>
      <c r="E76" s="139"/>
      <c r="F76" s="139"/>
      <c r="G76" s="139"/>
      <c r="H76" s="139"/>
      <c r="I76" s="139"/>
      <c r="J76" s="139"/>
    </row>
    <row r="77" spans="1:10" x14ac:dyDescent="0.2">
      <c r="A77" s="139"/>
      <c r="B77" s="139"/>
      <c r="C77" s="139"/>
      <c r="D77" s="139"/>
      <c r="E77" s="139"/>
      <c r="F77" s="139"/>
      <c r="G77" s="139"/>
      <c r="H77" s="139"/>
      <c r="I77" s="139"/>
      <c r="J77" s="139"/>
    </row>
    <row r="78" spans="1:10" x14ac:dyDescent="0.2">
      <c r="A78" s="139"/>
      <c r="B78" s="139"/>
      <c r="C78" s="139"/>
      <c r="D78" s="139"/>
      <c r="E78" s="139"/>
      <c r="F78" s="139"/>
      <c r="G78" s="139"/>
      <c r="H78" s="139"/>
      <c r="I78" s="139"/>
      <c r="J78" s="139"/>
    </row>
    <row r="79" spans="1:10" x14ac:dyDescent="0.2">
      <c r="A79" s="139"/>
      <c r="B79" s="139"/>
      <c r="C79" s="139"/>
      <c r="D79" s="139"/>
      <c r="E79" s="139"/>
      <c r="F79" s="139"/>
      <c r="G79" s="139"/>
      <c r="H79" s="139"/>
      <c r="I79" s="139"/>
      <c r="J79" s="139"/>
    </row>
    <row r="80" spans="1:10" x14ac:dyDescent="0.2">
      <c r="A80" s="139"/>
      <c r="B80" s="139"/>
      <c r="C80" s="139"/>
      <c r="D80" s="139"/>
      <c r="E80" s="139"/>
      <c r="F80" s="139"/>
      <c r="G80" s="139"/>
      <c r="H80" s="139"/>
      <c r="I80" s="139"/>
      <c r="J80" s="139"/>
    </row>
    <row r="81" spans="1:10" x14ac:dyDescent="0.2">
      <c r="A81" s="139"/>
      <c r="B81" s="139"/>
      <c r="C81" s="139"/>
      <c r="D81" s="139"/>
      <c r="E81" s="139"/>
      <c r="F81" s="139"/>
      <c r="G81" s="139"/>
      <c r="H81" s="139"/>
      <c r="I81" s="139"/>
      <c r="J81" s="139"/>
    </row>
    <row r="82" spans="1:10" x14ac:dyDescent="0.2">
      <c r="A82" s="139"/>
      <c r="B82" s="139"/>
      <c r="C82" s="139"/>
      <c r="D82" s="139"/>
      <c r="E82" s="139"/>
      <c r="F82" s="139"/>
      <c r="G82" s="139"/>
      <c r="H82" s="139"/>
      <c r="I82" s="139"/>
      <c r="J82" s="139"/>
    </row>
    <row r="83" spans="1:10" x14ac:dyDescent="0.2">
      <c r="A83" s="139"/>
      <c r="B83" s="139"/>
      <c r="C83" s="139"/>
      <c r="D83" s="139"/>
      <c r="E83" s="139"/>
      <c r="F83" s="139"/>
      <c r="G83" s="139"/>
      <c r="H83" s="139"/>
      <c r="I83" s="139"/>
      <c r="J83" s="139"/>
    </row>
  </sheetData>
  <mergeCells count="3">
    <mergeCell ref="A45:J62"/>
    <mergeCell ref="A24:J41"/>
    <mergeCell ref="A3:J20"/>
  </mergeCells>
  <phoneticPr fontId="0" type="noConversion"/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49E8-5E2C-4346-BAD4-23D119FBA5DC}">
  <sheetPr>
    <tabColor rgb="FFFFFF00"/>
  </sheetPr>
  <dimension ref="A2:E25"/>
  <sheetViews>
    <sheetView workbookViewId="0">
      <selection sqref="A1:XFD1048576"/>
    </sheetView>
  </sheetViews>
  <sheetFormatPr defaultRowHeight="12.75" x14ac:dyDescent="0.2"/>
  <cols>
    <col min="2" max="2" width="40.7109375" customWidth="1"/>
    <col min="3" max="3" width="18.42578125" customWidth="1"/>
    <col min="4" max="4" width="22.28515625" style="4" customWidth="1"/>
    <col min="5" max="5" width="16.140625" style="4" customWidth="1"/>
  </cols>
  <sheetData>
    <row r="2" spans="1:5" x14ac:dyDescent="0.2">
      <c r="A2" s="180" t="s">
        <v>562</v>
      </c>
      <c r="B2" s="180"/>
      <c r="C2" s="180"/>
      <c r="D2" s="180"/>
      <c r="E2" s="180"/>
    </row>
    <row r="3" spans="1:5" x14ac:dyDescent="0.2">
      <c r="A3" s="143"/>
      <c r="B3" s="144"/>
      <c r="C3" s="145"/>
      <c r="D3" s="146"/>
      <c r="E3" s="147"/>
    </row>
    <row r="4" spans="1:5" ht="51" x14ac:dyDescent="0.2">
      <c r="A4" s="148"/>
      <c r="B4" s="149" t="s">
        <v>563</v>
      </c>
      <c r="C4" s="150" t="s">
        <v>564</v>
      </c>
      <c r="D4" s="151" t="s">
        <v>565</v>
      </c>
      <c r="E4" s="152" t="s">
        <v>566</v>
      </c>
    </row>
    <row r="5" spans="1:5" x14ac:dyDescent="0.2">
      <c r="A5" s="153" t="s">
        <v>567</v>
      </c>
      <c r="B5" s="154"/>
      <c r="C5" s="150"/>
      <c r="D5" s="146"/>
      <c r="E5" s="152"/>
    </row>
    <row r="6" spans="1:5" x14ac:dyDescent="0.2">
      <c r="A6" s="153" t="s">
        <v>568</v>
      </c>
      <c r="B6" s="154"/>
      <c r="C6" s="150"/>
      <c r="D6" s="146"/>
      <c r="E6" s="152"/>
    </row>
    <row r="7" spans="1:5" x14ac:dyDescent="0.2">
      <c r="A7" s="153" t="s">
        <v>569</v>
      </c>
      <c r="B7" s="154"/>
      <c r="C7" s="150"/>
      <c r="D7" s="146"/>
      <c r="E7" s="152"/>
    </row>
    <row r="8" spans="1:5" x14ac:dyDescent="0.2">
      <c r="A8" s="153" t="s">
        <v>570</v>
      </c>
      <c r="B8" s="154"/>
      <c r="C8" s="150"/>
      <c r="D8" s="146"/>
      <c r="E8" s="152"/>
    </row>
    <row r="9" spans="1:5" x14ac:dyDescent="0.2">
      <c r="A9" s="153" t="s">
        <v>571</v>
      </c>
      <c r="B9" s="154"/>
      <c r="C9" s="150"/>
      <c r="D9" s="146"/>
      <c r="E9" s="152"/>
    </row>
    <row r="10" spans="1:5" x14ac:dyDescent="0.2">
      <c r="A10" s="153" t="s">
        <v>572</v>
      </c>
      <c r="B10" s="154"/>
      <c r="C10" s="150"/>
      <c r="D10" s="146"/>
      <c r="E10" s="152"/>
    </row>
    <row r="11" spans="1:5" x14ac:dyDescent="0.2">
      <c r="A11" s="153" t="s">
        <v>573</v>
      </c>
      <c r="B11" s="154"/>
      <c r="C11" s="150"/>
      <c r="D11" s="146"/>
      <c r="E11" s="152"/>
    </row>
    <row r="12" spans="1:5" x14ac:dyDescent="0.2">
      <c r="A12" s="153" t="s">
        <v>574</v>
      </c>
      <c r="B12" s="154"/>
      <c r="C12" s="150"/>
      <c r="D12" s="146"/>
      <c r="E12" s="152"/>
    </row>
    <row r="13" spans="1:5" x14ac:dyDescent="0.2">
      <c r="A13" s="153" t="s">
        <v>575</v>
      </c>
      <c r="B13" s="154"/>
      <c r="C13" s="150"/>
      <c r="D13" s="146"/>
      <c r="E13" s="152"/>
    </row>
    <row r="14" spans="1:5" x14ac:dyDescent="0.2">
      <c r="A14" s="153" t="s">
        <v>576</v>
      </c>
      <c r="B14" s="154"/>
      <c r="C14" s="150"/>
      <c r="D14" s="146"/>
      <c r="E14" s="152"/>
    </row>
    <row r="15" spans="1:5" x14ac:dyDescent="0.2">
      <c r="A15" s="153" t="s">
        <v>577</v>
      </c>
      <c r="B15" s="144"/>
      <c r="C15" s="145"/>
      <c r="D15" s="146"/>
      <c r="E15" s="147"/>
    </row>
    <row r="16" spans="1:5" x14ac:dyDescent="0.2">
      <c r="A16" s="153" t="s">
        <v>578</v>
      </c>
      <c r="B16" s="144"/>
      <c r="C16" s="145"/>
      <c r="D16" s="146"/>
      <c r="E16" s="147"/>
    </row>
    <row r="17" spans="1:5" x14ac:dyDescent="0.2">
      <c r="A17" s="153" t="s">
        <v>579</v>
      </c>
      <c r="B17" s="144"/>
      <c r="C17" s="145"/>
      <c r="D17" s="146"/>
      <c r="E17" s="147"/>
    </row>
    <row r="18" spans="1:5" x14ac:dyDescent="0.2">
      <c r="A18" s="153" t="s">
        <v>580</v>
      </c>
      <c r="B18" s="144"/>
      <c r="C18" s="145"/>
      <c r="D18" s="146"/>
      <c r="E18" s="147"/>
    </row>
    <row r="19" spans="1:5" x14ac:dyDescent="0.2">
      <c r="A19" s="153" t="s">
        <v>581</v>
      </c>
      <c r="B19" s="144"/>
      <c r="C19" s="145"/>
      <c r="D19" s="146"/>
      <c r="E19" s="147"/>
    </row>
    <row r="20" spans="1:5" x14ac:dyDescent="0.2">
      <c r="A20" s="153" t="s">
        <v>582</v>
      </c>
      <c r="B20" s="144"/>
      <c r="C20" s="145"/>
      <c r="D20" s="146"/>
      <c r="E20" s="147"/>
    </row>
    <row r="21" spans="1:5" x14ac:dyDescent="0.2">
      <c r="A21" s="153" t="s">
        <v>583</v>
      </c>
      <c r="B21" s="144"/>
      <c r="C21" s="145"/>
      <c r="D21" s="146"/>
      <c r="E21" s="147"/>
    </row>
    <row r="22" spans="1:5" x14ac:dyDescent="0.2">
      <c r="A22" s="153" t="s">
        <v>584</v>
      </c>
      <c r="B22" s="144"/>
      <c r="C22" s="145"/>
      <c r="D22" s="146"/>
      <c r="E22" s="147"/>
    </row>
    <row r="23" spans="1:5" x14ac:dyDescent="0.2">
      <c r="A23" s="153" t="s">
        <v>585</v>
      </c>
      <c r="B23" s="144"/>
      <c r="C23" s="145"/>
      <c r="D23" s="146"/>
      <c r="E23" s="147"/>
    </row>
    <row r="24" spans="1:5" x14ac:dyDescent="0.2">
      <c r="A24" s="153" t="s">
        <v>586</v>
      </c>
      <c r="B24" s="144"/>
      <c r="C24" s="155"/>
      <c r="D24" s="146"/>
      <c r="E24" s="156"/>
    </row>
    <row r="25" spans="1:5" x14ac:dyDescent="0.2">
      <c r="A25" s="148" t="s">
        <v>587</v>
      </c>
      <c r="B25" s="144"/>
      <c r="C25" s="145">
        <f>SUM(C5:C24)</f>
        <v>0</v>
      </c>
      <c r="D25" s="146"/>
      <c r="E25" s="157">
        <f>SUM(E5:E24)</f>
        <v>0</v>
      </c>
    </row>
  </sheetData>
  <mergeCells count="1">
    <mergeCell ref="A2:E2"/>
  </mergeCells>
  <dataValidations count="1">
    <dataValidation type="list" allowBlank="1" showInputMessage="1" showErrorMessage="1" sqref="D5:D25" xr:uid="{475152AF-4A49-4E5B-9666-B4D281CDAC28}">
      <formula1>"Federal, Grant, Gift, Collections, University Funds"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37"/>
  <sheetViews>
    <sheetView showGridLines="0" workbookViewId="0">
      <selection activeCell="D13" sqref="D13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9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9" ht="15.75" x14ac:dyDescent="0.25">
      <c r="A2" s="161" t="s">
        <v>263</v>
      </c>
      <c r="B2" s="162"/>
      <c r="C2" s="162"/>
      <c r="D2" s="162"/>
      <c r="E2" s="162"/>
      <c r="F2" s="162"/>
      <c r="G2" s="162"/>
      <c r="H2" s="162"/>
      <c r="I2" s="163"/>
    </row>
    <row r="3" spans="1:9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9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37691</v>
      </c>
      <c r="I4" s="14"/>
    </row>
    <row r="5" spans="1:9" x14ac:dyDescent="0.2">
      <c r="A5" s="6"/>
      <c r="E5" s="16" t="s">
        <v>194</v>
      </c>
      <c r="G5" s="16"/>
      <c r="H5" s="17" t="s">
        <v>195</v>
      </c>
      <c r="I5" s="7"/>
    </row>
    <row r="6" spans="1:9" x14ac:dyDescent="0.2">
      <c r="A6" s="6"/>
      <c r="I6" s="7"/>
    </row>
    <row r="7" spans="1:9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9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9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9" ht="15" x14ac:dyDescent="0.2">
      <c r="A10" s="18"/>
      <c r="B10" s="19"/>
      <c r="C10" s="20"/>
      <c r="D10" s="19"/>
      <c r="E10" s="21"/>
      <c r="F10" s="19"/>
      <c r="G10" s="19"/>
      <c r="H10" s="20"/>
      <c r="I10" s="22"/>
    </row>
    <row r="11" spans="1:9" ht="15" x14ac:dyDescent="0.2">
      <c r="A11" s="18"/>
      <c r="B11" s="19"/>
      <c r="C11" s="21"/>
      <c r="D11" s="19"/>
      <c r="E11" s="21"/>
      <c r="F11" s="19"/>
      <c r="G11" s="19"/>
      <c r="H11" s="20"/>
      <c r="I11" s="22"/>
    </row>
    <row r="12" spans="1:9" ht="15.75" x14ac:dyDescent="0.25">
      <c r="A12" s="18"/>
      <c r="B12" s="19"/>
      <c r="C12" s="34" t="s">
        <v>516</v>
      </c>
      <c r="D12" s="19"/>
      <c r="E12" s="21"/>
      <c r="F12" s="19"/>
      <c r="G12" s="19"/>
      <c r="H12" s="20"/>
      <c r="I12" s="22"/>
    </row>
    <row r="13" spans="1:9" ht="15" x14ac:dyDescent="0.2">
      <c r="A13" s="18"/>
      <c r="B13" s="19"/>
      <c r="C13" s="21"/>
      <c r="D13" s="19"/>
      <c r="E13" s="21"/>
      <c r="F13" s="19"/>
      <c r="G13" s="19"/>
      <c r="H13" s="20"/>
      <c r="I13" s="22"/>
    </row>
    <row r="14" spans="1:9" ht="15" x14ac:dyDescent="0.2">
      <c r="A14" s="18"/>
      <c r="B14" s="19"/>
      <c r="C14" s="21"/>
      <c r="D14" s="19"/>
      <c r="E14" s="21"/>
      <c r="F14" s="19"/>
      <c r="G14" s="19"/>
      <c r="H14" s="20"/>
      <c r="I14" s="22"/>
    </row>
    <row r="15" spans="1:9" ht="15" x14ac:dyDescent="0.2">
      <c r="A15" s="18"/>
      <c r="B15" s="19"/>
      <c r="C15" s="21"/>
      <c r="D15" s="19"/>
      <c r="E15" s="21"/>
      <c r="F15" s="19"/>
      <c r="G15" s="19"/>
      <c r="H15" s="20"/>
      <c r="I15" s="22"/>
    </row>
    <row r="16" spans="1:9" ht="15" x14ac:dyDescent="0.2">
      <c r="A16" s="18"/>
      <c r="B16" s="19"/>
      <c r="C16" s="21"/>
      <c r="D16" s="19"/>
      <c r="E16" s="21"/>
      <c r="F16" s="19"/>
      <c r="G16" s="19"/>
      <c r="H16" s="20"/>
      <c r="I16" s="22"/>
    </row>
    <row r="17" spans="1:9" ht="15" x14ac:dyDescent="0.2">
      <c r="A17" s="18"/>
      <c r="B17" s="19"/>
      <c r="C17" s="21"/>
      <c r="D17" s="19"/>
      <c r="E17" s="21"/>
      <c r="F17" s="19"/>
      <c r="G17" s="19"/>
      <c r="H17" s="20"/>
      <c r="I17" s="22"/>
    </row>
    <row r="18" spans="1:9" ht="15" x14ac:dyDescent="0.2">
      <c r="A18" s="18"/>
      <c r="B18" s="19"/>
      <c r="C18" s="21"/>
      <c r="D18" s="19"/>
      <c r="E18" s="21"/>
      <c r="F18" s="19"/>
      <c r="G18" s="19"/>
      <c r="H18" s="20"/>
      <c r="I18" s="22"/>
    </row>
    <row r="19" spans="1:9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9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9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9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9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9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9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9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9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9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9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9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9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9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7"/>
  <sheetViews>
    <sheetView showGridLines="0" workbookViewId="0">
      <selection activeCell="D14" sqref="D14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9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9" ht="15.75" x14ac:dyDescent="0.25">
      <c r="A2" s="161" t="s">
        <v>264</v>
      </c>
      <c r="B2" s="162"/>
      <c r="C2" s="162"/>
      <c r="D2" s="162"/>
      <c r="E2" s="162"/>
      <c r="F2" s="162"/>
      <c r="G2" s="162"/>
      <c r="H2" s="162"/>
      <c r="I2" s="163"/>
    </row>
    <row r="3" spans="1:9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9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37448</v>
      </c>
      <c r="I4" s="14"/>
    </row>
    <row r="5" spans="1:9" x14ac:dyDescent="0.2">
      <c r="A5" s="6"/>
      <c r="F5" s="16" t="s">
        <v>194</v>
      </c>
      <c r="G5" s="16"/>
      <c r="H5" s="17" t="s">
        <v>195</v>
      </c>
      <c r="I5" s="7"/>
    </row>
    <row r="6" spans="1:9" x14ac:dyDescent="0.2">
      <c r="A6" s="6"/>
      <c r="I6" s="7"/>
    </row>
    <row r="7" spans="1:9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9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9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9" ht="15" x14ac:dyDescent="0.2">
      <c r="A10" s="18"/>
      <c r="B10" s="19"/>
      <c r="C10" s="20"/>
      <c r="D10" s="19"/>
      <c r="E10" s="21"/>
      <c r="F10" s="19"/>
      <c r="G10" s="19"/>
      <c r="H10" s="20"/>
      <c r="I10" s="22"/>
    </row>
    <row r="11" spans="1:9" ht="15" x14ac:dyDescent="0.2">
      <c r="A11" s="18"/>
      <c r="B11" s="19"/>
      <c r="C11" s="21"/>
      <c r="D11" s="19"/>
      <c r="E11" s="21"/>
      <c r="F11" s="19"/>
      <c r="G11" s="19"/>
      <c r="H11" s="20"/>
      <c r="I11" s="22"/>
    </row>
    <row r="12" spans="1:9" ht="15" x14ac:dyDescent="0.2">
      <c r="A12" s="18"/>
      <c r="B12" s="19"/>
      <c r="C12" s="21"/>
      <c r="D12" s="19"/>
      <c r="E12" s="21"/>
      <c r="F12" s="19"/>
      <c r="G12" s="19"/>
      <c r="H12" s="20"/>
      <c r="I12" s="22"/>
    </row>
    <row r="13" spans="1:9" ht="15" x14ac:dyDescent="0.2">
      <c r="A13" s="18"/>
      <c r="B13" s="19"/>
      <c r="C13" s="21"/>
      <c r="D13" s="19"/>
      <c r="E13" s="21"/>
      <c r="F13" s="19"/>
      <c r="G13" s="19"/>
      <c r="H13" s="20"/>
      <c r="I13" s="22"/>
    </row>
    <row r="14" spans="1:9" ht="15" x14ac:dyDescent="0.2">
      <c r="A14" s="18"/>
      <c r="B14" s="19"/>
      <c r="C14" s="21"/>
      <c r="D14" s="19"/>
      <c r="E14" s="21"/>
      <c r="F14" s="19"/>
      <c r="G14" s="19"/>
      <c r="H14" s="20"/>
      <c r="I14" s="22"/>
    </row>
    <row r="15" spans="1:9" ht="15" x14ac:dyDescent="0.2">
      <c r="A15" s="18"/>
      <c r="B15" s="19"/>
      <c r="C15" s="21"/>
      <c r="D15" s="19"/>
      <c r="E15" s="21"/>
      <c r="F15" s="19"/>
      <c r="G15" s="19"/>
      <c r="H15" s="20"/>
      <c r="I15" s="22"/>
    </row>
    <row r="16" spans="1:9" ht="15" x14ac:dyDescent="0.2">
      <c r="A16" s="18"/>
      <c r="B16" s="19"/>
      <c r="C16" s="21"/>
      <c r="D16" s="19"/>
      <c r="E16" s="21"/>
      <c r="F16" s="19"/>
      <c r="G16" s="19"/>
      <c r="H16" s="20"/>
      <c r="I16" s="22"/>
    </row>
    <row r="17" spans="1:9" ht="15" x14ac:dyDescent="0.2">
      <c r="A17" s="18"/>
      <c r="B17" s="19"/>
      <c r="C17" s="21"/>
      <c r="D17" s="19"/>
      <c r="E17" s="21"/>
      <c r="F17" s="19"/>
      <c r="G17" s="19"/>
      <c r="H17" s="20"/>
      <c r="I17" s="22"/>
    </row>
    <row r="18" spans="1:9" ht="15" x14ac:dyDescent="0.2">
      <c r="A18" s="18"/>
      <c r="B18" s="19"/>
      <c r="C18" s="21"/>
      <c r="D18" s="19"/>
      <c r="E18" s="21"/>
      <c r="F18" s="19"/>
      <c r="G18" s="19"/>
      <c r="H18" s="20"/>
      <c r="I18" s="22"/>
    </row>
    <row r="19" spans="1:9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9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9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9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9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9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9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9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9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9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9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9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9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9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37"/>
  <sheetViews>
    <sheetView showGridLines="0" workbookViewId="0">
      <selection activeCell="A2" sqref="A2:I2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9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9" ht="15.75" x14ac:dyDescent="0.25">
      <c r="A2" s="161" t="s">
        <v>265</v>
      </c>
      <c r="B2" s="162"/>
      <c r="C2" s="162"/>
      <c r="D2" s="162"/>
      <c r="E2" s="162"/>
      <c r="F2" s="162"/>
      <c r="G2" s="162"/>
      <c r="H2" s="162"/>
      <c r="I2" s="163"/>
    </row>
    <row r="3" spans="1:9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9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37448</v>
      </c>
      <c r="I4" s="14"/>
    </row>
    <row r="5" spans="1:9" x14ac:dyDescent="0.2">
      <c r="A5" s="6"/>
      <c r="F5" s="16" t="s">
        <v>194</v>
      </c>
      <c r="G5" s="16"/>
      <c r="H5" s="17" t="s">
        <v>195</v>
      </c>
      <c r="I5" s="7"/>
    </row>
    <row r="6" spans="1:9" x14ac:dyDescent="0.2">
      <c r="A6" s="6"/>
      <c r="I6" s="7"/>
    </row>
    <row r="7" spans="1:9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9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9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9" ht="15" x14ac:dyDescent="0.2">
      <c r="A10" s="18"/>
      <c r="B10" s="19"/>
      <c r="C10" s="20"/>
      <c r="D10" s="19"/>
      <c r="E10" s="21"/>
      <c r="F10" s="19"/>
      <c r="G10" s="19"/>
      <c r="H10" s="20"/>
      <c r="I10" s="22"/>
    </row>
    <row r="11" spans="1:9" ht="15" x14ac:dyDescent="0.2">
      <c r="A11" s="18"/>
      <c r="B11" s="19"/>
      <c r="C11" s="21"/>
      <c r="D11" s="19"/>
      <c r="E11" s="21"/>
      <c r="F11" s="19"/>
      <c r="G11" s="19"/>
      <c r="H11" s="20"/>
      <c r="I11" s="22"/>
    </row>
    <row r="12" spans="1:9" ht="15" x14ac:dyDescent="0.2">
      <c r="A12" s="18"/>
      <c r="B12" s="19"/>
      <c r="C12" s="21"/>
      <c r="D12" s="19"/>
      <c r="E12" s="21"/>
      <c r="F12" s="19"/>
      <c r="G12" s="19"/>
      <c r="H12" s="20"/>
      <c r="I12" s="22"/>
    </row>
    <row r="13" spans="1:9" ht="15" x14ac:dyDescent="0.2">
      <c r="A13" s="18"/>
      <c r="B13" s="19"/>
      <c r="C13" s="21"/>
      <c r="D13" s="19"/>
      <c r="E13" s="21"/>
      <c r="F13" s="19"/>
      <c r="G13" s="19"/>
      <c r="H13" s="20"/>
      <c r="I13" s="22"/>
    </row>
    <row r="14" spans="1:9" ht="15" x14ac:dyDescent="0.2">
      <c r="A14" s="18"/>
      <c r="B14" s="19"/>
      <c r="C14" s="21"/>
      <c r="D14" s="19"/>
      <c r="E14" s="21"/>
      <c r="F14" s="19"/>
      <c r="G14" s="19"/>
      <c r="H14" s="20"/>
      <c r="I14" s="22"/>
    </row>
    <row r="15" spans="1:9" ht="15" x14ac:dyDescent="0.2">
      <c r="A15" s="18"/>
      <c r="B15" s="19"/>
      <c r="C15" s="21"/>
      <c r="D15" s="19"/>
      <c r="E15" s="21"/>
      <c r="F15" s="19"/>
      <c r="G15" s="19"/>
      <c r="H15" s="20"/>
      <c r="I15" s="22"/>
    </row>
    <row r="16" spans="1:9" ht="15" x14ac:dyDescent="0.2">
      <c r="A16" s="18"/>
      <c r="B16" s="19"/>
      <c r="C16" s="21"/>
      <c r="D16" s="19"/>
      <c r="E16" s="21"/>
      <c r="F16" s="19"/>
      <c r="G16" s="19"/>
      <c r="H16" s="20"/>
      <c r="I16" s="22"/>
    </row>
    <row r="17" spans="1:9" ht="15" x14ac:dyDescent="0.2">
      <c r="A17" s="18"/>
      <c r="B17" s="19"/>
      <c r="C17" s="21"/>
      <c r="D17" s="19"/>
      <c r="E17" s="21"/>
      <c r="F17" s="19"/>
      <c r="G17" s="19"/>
      <c r="H17" s="20"/>
      <c r="I17" s="22"/>
    </row>
    <row r="18" spans="1:9" ht="15" x14ac:dyDescent="0.2">
      <c r="A18" s="18"/>
      <c r="B18" s="19"/>
      <c r="C18" s="21"/>
      <c r="D18" s="19"/>
      <c r="E18" s="21"/>
      <c r="F18" s="19"/>
      <c r="G18" s="19"/>
      <c r="H18" s="20"/>
      <c r="I18" s="22"/>
    </row>
    <row r="19" spans="1:9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9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9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9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9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9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9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9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9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9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9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9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9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9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37"/>
  <sheetViews>
    <sheetView showGridLines="0" workbookViewId="0">
      <selection activeCell="C27" sqref="C27"/>
    </sheetView>
  </sheetViews>
  <sheetFormatPr defaultRowHeight="12.75" x14ac:dyDescent="0.2"/>
  <cols>
    <col min="3" max="3" width="27.140625" customWidth="1"/>
    <col min="4" max="4" width="11.28515625" customWidth="1"/>
    <col min="5" max="5" width="4.5703125" customWidth="1"/>
    <col min="6" max="6" width="9.140625" style="4"/>
    <col min="8" max="8" width="29.7109375" customWidth="1"/>
    <col min="9" max="9" width="11.28515625" customWidth="1"/>
  </cols>
  <sheetData>
    <row r="1" spans="1:9" ht="15.75" x14ac:dyDescent="0.25">
      <c r="A1" s="158" t="s">
        <v>196</v>
      </c>
      <c r="B1" s="159"/>
      <c r="C1" s="159"/>
      <c r="D1" s="159"/>
      <c r="E1" s="159"/>
      <c r="F1" s="159"/>
      <c r="G1" s="159"/>
      <c r="H1" s="159"/>
      <c r="I1" s="160"/>
    </row>
    <row r="2" spans="1:9" ht="15.75" x14ac:dyDescent="0.25">
      <c r="A2" s="161" t="s">
        <v>206</v>
      </c>
      <c r="B2" s="162"/>
      <c r="C2" s="162"/>
      <c r="D2" s="162"/>
      <c r="E2" s="162"/>
      <c r="F2" s="162"/>
      <c r="G2" s="162"/>
      <c r="H2" s="162"/>
      <c r="I2" s="163"/>
    </row>
    <row r="3" spans="1:9" ht="15" x14ac:dyDescent="0.2">
      <c r="A3" s="12"/>
      <c r="B3" s="13"/>
      <c r="C3" s="13"/>
      <c r="D3" s="13"/>
      <c r="E3" s="13"/>
      <c r="F3" s="15"/>
      <c r="G3" s="13"/>
      <c r="H3" s="13"/>
      <c r="I3" s="14"/>
    </row>
    <row r="4" spans="1:9" ht="15" x14ac:dyDescent="0.2">
      <c r="A4" s="12" t="s">
        <v>193</v>
      </c>
      <c r="B4" s="13"/>
      <c r="C4" s="2" t="s">
        <v>205</v>
      </c>
      <c r="D4" s="2"/>
      <c r="E4" s="13"/>
      <c r="F4" s="28" t="s">
        <v>207</v>
      </c>
      <c r="G4" s="1"/>
      <c r="H4" s="5">
        <v>37448</v>
      </c>
      <c r="I4" s="14"/>
    </row>
    <row r="5" spans="1:9" x14ac:dyDescent="0.2">
      <c r="A5" s="6"/>
      <c r="F5" s="16" t="s">
        <v>194</v>
      </c>
      <c r="G5" s="16"/>
      <c r="H5" s="17" t="s">
        <v>195</v>
      </c>
      <c r="I5" s="7"/>
    </row>
    <row r="6" spans="1:9" x14ac:dyDescent="0.2">
      <c r="A6" s="6"/>
      <c r="I6" s="7"/>
    </row>
    <row r="7" spans="1:9" ht="13.5" thickBot="1" x14ac:dyDescent="0.25">
      <c r="A7" s="166" t="s">
        <v>197</v>
      </c>
      <c r="B7" s="164"/>
      <c r="C7" s="164"/>
      <c r="D7" s="164"/>
      <c r="F7" s="164" t="s">
        <v>198</v>
      </c>
      <c r="G7" s="164"/>
      <c r="H7" s="164"/>
      <c r="I7" s="165"/>
    </row>
    <row r="8" spans="1:9" x14ac:dyDescent="0.2">
      <c r="A8" s="8" t="s">
        <v>199</v>
      </c>
      <c r="B8" s="4" t="s">
        <v>201</v>
      </c>
      <c r="C8" s="4"/>
      <c r="D8" s="4"/>
      <c r="F8" s="4" t="s">
        <v>199</v>
      </c>
      <c r="G8" s="4" t="s">
        <v>201</v>
      </c>
      <c r="H8" s="4"/>
      <c r="I8" s="9"/>
    </row>
    <row r="9" spans="1:9" x14ac:dyDescent="0.2">
      <c r="A9" s="8" t="s">
        <v>200</v>
      </c>
      <c r="B9" s="4" t="s">
        <v>202</v>
      </c>
      <c r="C9" s="3" t="s">
        <v>204</v>
      </c>
      <c r="D9" s="10" t="s">
        <v>203</v>
      </c>
      <c r="F9" s="4" t="s">
        <v>200</v>
      </c>
      <c r="G9" s="4" t="s">
        <v>202</v>
      </c>
      <c r="H9" s="3" t="s">
        <v>204</v>
      </c>
      <c r="I9" s="11" t="s">
        <v>203</v>
      </c>
    </row>
    <row r="10" spans="1:9" ht="15" x14ac:dyDescent="0.2">
      <c r="A10" s="18"/>
      <c r="B10" s="19"/>
      <c r="C10" s="20"/>
      <c r="D10" s="19"/>
      <c r="E10" s="21"/>
      <c r="F10" s="19"/>
      <c r="G10" s="19"/>
      <c r="H10" s="20"/>
      <c r="I10" s="22"/>
    </row>
    <row r="11" spans="1:9" ht="15" x14ac:dyDescent="0.2">
      <c r="A11" s="18"/>
      <c r="B11" s="19"/>
      <c r="C11" s="21"/>
      <c r="D11" s="19"/>
      <c r="E11" s="21"/>
      <c r="F11" s="19"/>
      <c r="G11" s="19"/>
      <c r="H11" s="20"/>
      <c r="I11" s="22"/>
    </row>
    <row r="12" spans="1:9" ht="15" x14ac:dyDescent="0.2">
      <c r="A12" s="18"/>
      <c r="B12" s="19"/>
      <c r="C12" s="21"/>
      <c r="D12" s="19"/>
      <c r="E12" s="21"/>
      <c r="F12" s="19"/>
      <c r="G12" s="19"/>
      <c r="H12" s="20"/>
      <c r="I12" s="22"/>
    </row>
    <row r="13" spans="1:9" ht="15" x14ac:dyDescent="0.2">
      <c r="A13" s="18"/>
      <c r="B13" s="19"/>
      <c r="C13" s="21"/>
      <c r="D13" s="19"/>
      <c r="E13" s="21"/>
      <c r="F13" s="19"/>
      <c r="G13" s="19"/>
      <c r="H13" s="20"/>
      <c r="I13" s="22"/>
    </row>
    <row r="14" spans="1:9" ht="15" x14ac:dyDescent="0.2">
      <c r="A14" s="18"/>
      <c r="B14" s="19"/>
      <c r="C14" s="21"/>
      <c r="D14" s="19"/>
      <c r="E14" s="21"/>
      <c r="F14" s="19"/>
      <c r="G14" s="19"/>
      <c r="H14" s="20"/>
      <c r="I14" s="22"/>
    </row>
    <row r="15" spans="1:9" ht="15" x14ac:dyDescent="0.2">
      <c r="A15" s="18"/>
      <c r="B15" s="19"/>
      <c r="C15" s="21"/>
      <c r="D15" s="19"/>
      <c r="E15" s="21"/>
      <c r="F15" s="19"/>
      <c r="G15" s="19"/>
      <c r="H15" s="20"/>
      <c r="I15" s="22"/>
    </row>
    <row r="16" spans="1:9" ht="15" x14ac:dyDescent="0.2">
      <c r="A16" s="18"/>
      <c r="B16" s="19"/>
      <c r="C16" s="21"/>
      <c r="D16" s="19"/>
      <c r="E16" s="21"/>
      <c r="F16" s="19"/>
      <c r="G16" s="19"/>
      <c r="H16" s="20"/>
      <c r="I16" s="22"/>
    </row>
    <row r="17" spans="1:9" ht="15" x14ac:dyDescent="0.2">
      <c r="A17" s="18"/>
      <c r="B17" s="19"/>
      <c r="C17" s="21"/>
      <c r="D17" s="19"/>
      <c r="E17" s="21"/>
      <c r="F17" s="19"/>
      <c r="G17" s="19"/>
      <c r="H17" s="20"/>
      <c r="I17" s="22"/>
    </row>
    <row r="18" spans="1:9" ht="15" x14ac:dyDescent="0.2">
      <c r="A18" s="18"/>
      <c r="B18" s="19"/>
      <c r="C18" s="21"/>
      <c r="D18" s="19"/>
      <c r="E18" s="21"/>
      <c r="F18" s="19"/>
      <c r="G18" s="19"/>
      <c r="H18" s="20"/>
      <c r="I18" s="22"/>
    </row>
    <row r="19" spans="1:9" ht="15" x14ac:dyDescent="0.2">
      <c r="A19" s="18"/>
      <c r="B19" s="19"/>
      <c r="C19" s="21"/>
      <c r="D19" s="19"/>
      <c r="E19" s="21"/>
      <c r="F19" s="19"/>
      <c r="G19" s="19"/>
      <c r="H19" s="20"/>
      <c r="I19" s="22"/>
    </row>
    <row r="20" spans="1:9" ht="15" x14ac:dyDescent="0.2">
      <c r="A20" s="18"/>
      <c r="B20" s="19"/>
      <c r="C20" s="21"/>
      <c r="D20" s="19"/>
      <c r="E20" s="21"/>
      <c r="F20" s="19"/>
      <c r="G20" s="19"/>
      <c r="H20" s="20"/>
      <c r="I20" s="22"/>
    </row>
    <row r="21" spans="1:9" ht="15" x14ac:dyDescent="0.2">
      <c r="A21" s="18"/>
      <c r="B21" s="19"/>
      <c r="C21" s="21"/>
      <c r="D21" s="19"/>
      <c r="E21" s="21"/>
      <c r="F21" s="19"/>
      <c r="G21" s="19"/>
      <c r="H21" s="20"/>
      <c r="I21" s="22"/>
    </row>
    <row r="22" spans="1:9" ht="15" x14ac:dyDescent="0.2">
      <c r="A22" s="18"/>
      <c r="B22" s="19"/>
      <c r="C22" s="21"/>
      <c r="D22" s="19"/>
      <c r="E22" s="21"/>
      <c r="F22" s="19"/>
      <c r="G22" s="19"/>
      <c r="H22" s="20"/>
      <c r="I22" s="22"/>
    </row>
    <row r="23" spans="1:9" ht="15" x14ac:dyDescent="0.2">
      <c r="A23" s="18"/>
      <c r="B23" s="19"/>
      <c r="C23" s="21"/>
      <c r="D23" s="19"/>
      <c r="E23" s="21"/>
      <c r="F23" s="19"/>
      <c r="G23" s="19"/>
      <c r="H23" s="20"/>
      <c r="I23" s="22"/>
    </row>
    <row r="24" spans="1:9" ht="15" x14ac:dyDescent="0.2">
      <c r="A24" s="18"/>
      <c r="B24" s="19"/>
      <c r="C24" s="21"/>
      <c r="D24" s="19"/>
      <c r="E24" s="21"/>
      <c r="F24" s="19"/>
      <c r="G24" s="19"/>
      <c r="H24" s="20"/>
      <c r="I24" s="22"/>
    </row>
    <row r="25" spans="1:9" ht="15" x14ac:dyDescent="0.2">
      <c r="A25" s="18"/>
      <c r="B25" s="19"/>
      <c r="C25" s="21"/>
      <c r="D25" s="19"/>
      <c r="E25" s="21"/>
      <c r="F25" s="19"/>
      <c r="G25" s="19"/>
      <c r="H25" s="20"/>
      <c r="I25" s="22"/>
    </row>
    <row r="26" spans="1:9" ht="15" x14ac:dyDescent="0.2">
      <c r="A26" s="18"/>
      <c r="B26" s="19"/>
      <c r="C26" s="21"/>
      <c r="D26" s="19"/>
      <c r="E26" s="21"/>
      <c r="F26" s="19"/>
      <c r="G26" s="19"/>
      <c r="H26" s="20"/>
      <c r="I26" s="22"/>
    </row>
    <row r="27" spans="1:9" ht="15" x14ac:dyDescent="0.2">
      <c r="A27" s="18"/>
      <c r="B27" s="19"/>
      <c r="C27" s="21"/>
      <c r="D27" s="19"/>
      <c r="E27" s="21"/>
      <c r="F27" s="19"/>
      <c r="G27" s="19"/>
      <c r="H27" s="20"/>
      <c r="I27" s="22"/>
    </row>
    <row r="28" spans="1:9" ht="15" x14ac:dyDescent="0.2">
      <c r="A28" s="18"/>
      <c r="B28" s="19"/>
      <c r="C28" s="21"/>
      <c r="D28" s="19"/>
      <c r="E28" s="21"/>
      <c r="F28" s="19"/>
      <c r="G28" s="19"/>
      <c r="H28" s="20"/>
      <c r="I28" s="22"/>
    </row>
    <row r="29" spans="1:9" ht="15" x14ac:dyDescent="0.2">
      <c r="A29" s="18"/>
      <c r="B29" s="19"/>
      <c r="C29" s="21"/>
      <c r="D29" s="19"/>
      <c r="E29" s="21"/>
      <c r="F29" s="19"/>
      <c r="G29" s="19"/>
      <c r="H29" s="20"/>
      <c r="I29" s="22"/>
    </row>
    <row r="30" spans="1:9" ht="15" x14ac:dyDescent="0.2">
      <c r="A30" s="18"/>
      <c r="B30" s="19"/>
      <c r="C30" s="21"/>
      <c r="D30" s="19"/>
      <c r="E30" s="21"/>
      <c r="F30" s="19"/>
      <c r="G30" s="19"/>
      <c r="H30" s="20"/>
      <c r="I30" s="22"/>
    </row>
    <row r="31" spans="1:9" ht="15" x14ac:dyDescent="0.2">
      <c r="A31" s="18"/>
      <c r="B31" s="19"/>
      <c r="C31" s="21"/>
      <c r="D31" s="21"/>
      <c r="E31" s="21"/>
      <c r="F31" s="19"/>
      <c r="G31" s="19"/>
      <c r="H31" s="20"/>
      <c r="I31" s="22"/>
    </row>
    <row r="32" spans="1:9" ht="15" x14ac:dyDescent="0.2">
      <c r="A32" s="23"/>
      <c r="B32" s="24"/>
      <c r="C32" s="25"/>
      <c r="D32" s="25"/>
      <c r="E32" s="25"/>
      <c r="F32" s="24"/>
      <c r="G32" s="24"/>
      <c r="H32" s="26"/>
      <c r="I32" s="27"/>
    </row>
    <row r="33" spans="1:9" ht="15" x14ac:dyDescent="0.2">
      <c r="A33" s="15"/>
      <c r="B33" s="15"/>
      <c r="C33" s="13"/>
      <c r="F33" s="15"/>
      <c r="G33" s="15"/>
      <c r="I33" s="15"/>
    </row>
    <row r="34" spans="1:9" ht="15" x14ac:dyDescent="0.2">
      <c r="A34" s="15"/>
      <c r="B34" s="15"/>
      <c r="F34" s="15"/>
      <c r="G34" s="15"/>
    </row>
    <row r="35" spans="1:9" ht="15" x14ac:dyDescent="0.2">
      <c r="B35" s="15"/>
      <c r="F35" s="15"/>
      <c r="G35" s="15"/>
    </row>
    <row r="36" spans="1:9" ht="15" x14ac:dyDescent="0.2">
      <c r="B36" s="15"/>
      <c r="G36" s="15"/>
    </row>
    <row r="37" spans="1:9" ht="15" x14ac:dyDescent="0.2">
      <c r="B37" s="15"/>
    </row>
  </sheetData>
  <mergeCells count="4">
    <mergeCell ref="A1:I1"/>
    <mergeCell ref="A2:I2"/>
    <mergeCell ref="F7:I7"/>
    <mergeCell ref="A7:D7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F103"/>
  <sheetViews>
    <sheetView zoomScale="75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H12" sqref="H12"/>
    </sheetView>
  </sheetViews>
  <sheetFormatPr defaultRowHeight="12.75" x14ac:dyDescent="0.2"/>
  <cols>
    <col min="1" max="1" width="6" style="4" customWidth="1"/>
    <col min="2" max="2" width="6.28515625" style="4" customWidth="1"/>
    <col min="3" max="3" width="38.7109375" bestFit="1" customWidth="1"/>
    <col min="4" max="4" width="7.140625" style="4" customWidth="1"/>
    <col min="5" max="5" width="6.28515625" style="4" customWidth="1"/>
    <col min="6" max="6" width="5.7109375" style="4" customWidth="1"/>
    <col min="7" max="7" width="4.5703125" bestFit="1" customWidth="1"/>
    <col min="8" max="8" width="5.42578125" customWidth="1"/>
    <col min="9" max="9" width="5.28515625" bestFit="1" customWidth="1"/>
    <col min="10" max="10" width="5.140625" bestFit="1" customWidth="1"/>
    <col min="11" max="11" width="5.7109375" bestFit="1" customWidth="1"/>
    <col min="12" max="12" width="5.42578125" bestFit="1" customWidth="1"/>
    <col min="13" max="13" width="5.140625" bestFit="1" customWidth="1"/>
    <col min="14" max="14" width="5.28515625" bestFit="1" customWidth="1"/>
    <col min="15" max="15" width="5.42578125" bestFit="1" customWidth="1"/>
    <col min="16" max="16" width="5.140625" bestFit="1" customWidth="1"/>
    <col min="17" max="17" width="5.7109375" bestFit="1" customWidth="1"/>
    <col min="18" max="18" width="4" bestFit="1" customWidth="1"/>
    <col min="19" max="19" width="2.5703125" customWidth="1"/>
    <col min="20" max="20" width="4.5703125" bestFit="1" customWidth="1"/>
    <col min="21" max="21" width="5.42578125" bestFit="1" customWidth="1"/>
    <col min="22" max="22" width="4.140625" bestFit="1" customWidth="1"/>
    <col min="23" max="23" width="5.140625" bestFit="1" customWidth="1"/>
    <col min="24" max="24" width="5.7109375" bestFit="1" customWidth="1"/>
    <col min="25" max="25" width="5.42578125" bestFit="1" customWidth="1"/>
    <col min="26" max="26" width="5.140625" bestFit="1" customWidth="1"/>
    <col min="27" max="27" width="5.28515625" bestFit="1" customWidth="1"/>
    <col min="28" max="28" width="5.42578125" bestFit="1" customWidth="1"/>
    <col min="29" max="29" width="5.140625" bestFit="1" customWidth="1"/>
    <col min="30" max="30" width="5.7109375" bestFit="1" customWidth="1"/>
    <col min="31" max="31" width="5.140625" bestFit="1" customWidth="1"/>
  </cols>
  <sheetData>
    <row r="1" spans="1:32" ht="35.25" customHeight="1" x14ac:dyDescent="0.2">
      <c r="A1" s="183" t="s">
        <v>192</v>
      </c>
      <c r="B1" s="183"/>
      <c r="C1" s="183"/>
      <c r="D1" s="184"/>
      <c r="E1" s="184"/>
      <c r="F1" s="183"/>
      <c r="G1" s="185" t="s">
        <v>190</v>
      </c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3"/>
      <c r="T1" s="181" t="s">
        <v>191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</row>
    <row r="2" spans="1:32" s="50" customFormat="1" ht="24" x14ac:dyDescent="0.2">
      <c r="A2" s="62" t="s">
        <v>268</v>
      </c>
      <c r="B2" s="62" t="s">
        <v>188</v>
      </c>
      <c r="C2" s="62" t="s">
        <v>269</v>
      </c>
      <c r="D2" s="62" t="s">
        <v>303</v>
      </c>
      <c r="E2" s="62" t="s">
        <v>189</v>
      </c>
      <c r="F2" s="63" t="s">
        <v>316</v>
      </c>
      <c r="G2" s="45" t="s">
        <v>98</v>
      </c>
      <c r="H2" s="45" t="s">
        <v>99</v>
      </c>
      <c r="I2" s="45" t="s">
        <v>100</v>
      </c>
      <c r="J2" s="45" t="s">
        <v>101</v>
      </c>
      <c r="K2" s="45" t="s">
        <v>102</v>
      </c>
      <c r="L2" s="45" t="s">
        <v>103</v>
      </c>
      <c r="M2" s="45" t="s">
        <v>92</v>
      </c>
      <c r="N2" s="45" t="s">
        <v>93</v>
      </c>
      <c r="O2" s="45" t="s">
        <v>94</v>
      </c>
      <c r="P2" s="45" t="s">
        <v>95</v>
      </c>
      <c r="Q2" s="45" t="s">
        <v>96</v>
      </c>
      <c r="R2" s="46" t="s">
        <v>97</v>
      </c>
      <c r="S2" s="47"/>
      <c r="T2" s="48" t="s">
        <v>98</v>
      </c>
      <c r="U2" s="49" t="s">
        <v>99</v>
      </c>
      <c r="V2" s="49" t="s">
        <v>100</v>
      </c>
      <c r="W2" s="49" t="s">
        <v>101</v>
      </c>
      <c r="X2" s="49" t="s">
        <v>102</v>
      </c>
      <c r="Y2" s="49" t="s">
        <v>103</v>
      </c>
      <c r="Z2" s="49" t="s">
        <v>92</v>
      </c>
      <c r="AA2" s="49" t="s">
        <v>93</v>
      </c>
      <c r="AB2" s="49" t="s">
        <v>94</v>
      </c>
      <c r="AC2" s="49" t="s">
        <v>95</v>
      </c>
      <c r="AD2" s="49" t="s">
        <v>96</v>
      </c>
      <c r="AE2" s="49" t="s">
        <v>97</v>
      </c>
    </row>
    <row r="3" spans="1:32" x14ac:dyDescent="0.2">
      <c r="A3" s="55">
        <v>515</v>
      </c>
      <c r="B3" s="55" t="s">
        <v>211</v>
      </c>
      <c r="C3" s="56" t="s">
        <v>212</v>
      </c>
      <c r="D3" s="55">
        <v>18</v>
      </c>
      <c r="E3" s="55">
        <v>5</v>
      </c>
      <c r="F3" s="55">
        <f>E3-G3-H3-I3-J3-K3-L3-M3-N3-O3-P3-Q3-R3+T3+U3+V3+X3++Y3+Z3+AA3+AB3+AC3+AD3+AE3</f>
        <v>6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  <c r="T3" s="53">
        <v>1</v>
      </c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4"/>
    </row>
    <row r="4" spans="1:32" x14ac:dyDescent="0.2">
      <c r="A4" s="55">
        <v>502</v>
      </c>
      <c r="B4" s="55" t="s">
        <v>317</v>
      </c>
      <c r="C4" s="56" t="s">
        <v>318</v>
      </c>
      <c r="D4" s="55">
        <v>20</v>
      </c>
      <c r="E4" s="55">
        <v>1</v>
      </c>
      <c r="F4" s="55">
        <f t="shared" ref="F4:F67" si="0">E4-G4-H4-I4-J4-K4-L4-M4-N4-O4-P4-Q4-R4+T4+U4+V4+X4++Y4+Z4+AA4+AB4+AC4+AD4+AE4</f>
        <v>1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2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4"/>
    </row>
    <row r="5" spans="1:32" x14ac:dyDescent="0.2">
      <c r="A5" s="55">
        <v>497</v>
      </c>
      <c r="B5" s="55" t="s">
        <v>221</v>
      </c>
      <c r="C5" s="56" t="s">
        <v>233</v>
      </c>
      <c r="D5" s="55">
        <v>21</v>
      </c>
      <c r="E5" s="55">
        <v>1</v>
      </c>
      <c r="F5" s="55">
        <f t="shared" si="0"/>
        <v>1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4"/>
    </row>
    <row r="6" spans="1:32" x14ac:dyDescent="0.2">
      <c r="A6" s="55">
        <v>554</v>
      </c>
      <c r="B6" s="55" t="s">
        <v>225</v>
      </c>
      <c r="C6" s="56" t="s">
        <v>237</v>
      </c>
      <c r="D6" s="55">
        <v>12</v>
      </c>
      <c r="E6" s="55">
        <v>8</v>
      </c>
      <c r="F6" s="55">
        <f t="shared" si="0"/>
        <v>8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4"/>
    </row>
    <row r="7" spans="1:32" x14ac:dyDescent="0.2">
      <c r="A7" s="55">
        <v>534</v>
      </c>
      <c r="B7" s="55" t="s">
        <v>231</v>
      </c>
      <c r="C7" s="56" t="s">
        <v>243</v>
      </c>
      <c r="D7" s="55">
        <v>15</v>
      </c>
      <c r="E7" s="55">
        <v>9</v>
      </c>
      <c r="F7" s="55">
        <f t="shared" si="0"/>
        <v>9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</row>
    <row r="8" spans="1:32" x14ac:dyDescent="0.2">
      <c r="A8" s="55">
        <v>535</v>
      </c>
      <c r="B8" s="55" t="s">
        <v>319</v>
      </c>
      <c r="C8" s="56" t="s">
        <v>320</v>
      </c>
      <c r="D8" s="55">
        <v>15</v>
      </c>
      <c r="E8" s="55">
        <v>1</v>
      </c>
      <c r="F8" s="55">
        <f t="shared" si="0"/>
        <v>1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2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4"/>
    </row>
    <row r="9" spans="1:32" x14ac:dyDescent="0.2">
      <c r="A9" s="55">
        <v>536</v>
      </c>
      <c r="B9" s="55" t="s">
        <v>223</v>
      </c>
      <c r="C9" s="56" t="s">
        <v>235</v>
      </c>
      <c r="D9" s="55">
        <v>15</v>
      </c>
      <c r="E9" s="55">
        <v>9</v>
      </c>
      <c r="F9" s="55">
        <f t="shared" si="0"/>
        <v>9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</row>
    <row r="10" spans="1:32" x14ac:dyDescent="0.2">
      <c r="A10" s="55">
        <v>0</v>
      </c>
      <c r="B10" s="55" t="s">
        <v>219</v>
      </c>
      <c r="C10" s="56" t="s">
        <v>241</v>
      </c>
      <c r="D10" s="55">
        <v>17</v>
      </c>
      <c r="E10" s="55">
        <v>1</v>
      </c>
      <c r="F10" s="55">
        <f t="shared" si="0"/>
        <v>1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/>
    </row>
    <row r="11" spans="1:32" x14ac:dyDescent="0.2">
      <c r="A11" s="55">
        <v>537</v>
      </c>
      <c r="B11" s="55" t="s">
        <v>282</v>
      </c>
      <c r="C11" s="56" t="s">
        <v>283</v>
      </c>
      <c r="D11" s="55">
        <v>15</v>
      </c>
      <c r="E11" s="55">
        <v>7</v>
      </c>
      <c r="F11" s="55">
        <f t="shared" si="0"/>
        <v>4</v>
      </c>
      <c r="G11" s="51"/>
      <c r="H11" s="51"/>
      <c r="I11" s="51"/>
      <c r="J11" s="51">
        <v>3</v>
      </c>
      <c r="K11" s="51"/>
      <c r="L11" s="51"/>
      <c r="M11" s="51"/>
      <c r="N11" s="51"/>
      <c r="O11" s="51"/>
      <c r="P11" s="51"/>
      <c r="Q11" s="51"/>
      <c r="R11" s="51"/>
      <c r="S11" s="52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</row>
    <row r="12" spans="1:32" x14ac:dyDescent="0.2">
      <c r="A12" s="55">
        <v>544</v>
      </c>
      <c r="B12" s="55" t="s">
        <v>284</v>
      </c>
      <c r="C12" s="56" t="s">
        <v>321</v>
      </c>
      <c r="D12" s="55">
        <v>14</v>
      </c>
      <c r="E12" s="55">
        <v>6</v>
      </c>
      <c r="F12" s="55">
        <f t="shared" si="0"/>
        <v>6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</row>
    <row r="13" spans="1:32" x14ac:dyDescent="0.2">
      <c r="A13" s="55">
        <v>0</v>
      </c>
      <c r="B13" s="55" t="s">
        <v>224</v>
      </c>
      <c r="C13" s="56" t="s">
        <v>330</v>
      </c>
      <c r="D13" s="55">
        <v>17</v>
      </c>
      <c r="E13" s="55">
        <v>1</v>
      </c>
      <c r="F13" s="55">
        <f t="shared" si="0"/>
        <v>1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</row>
    <row r="14" spans="1:32" x14ac:dyDescent="0.2">
      <c r="A14" s="55">
        <v>498</v>
      </c>
      <c r="B14" s="55" t="s">
        <v>104</v>
      </c>
      <c r="C14" s="56" t="s">
        <v>105</v>
      </c>
      <c r="D14" s="55">
        <v>21</v>
      </c>
      <c r="E14" s="55">
        <v>2</v>
      </c>
      <c r="F14" s="55">
        <f t="shared" si="0"/>
        <v>2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2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4"/>
    </row>
    <row r="15" spans="1:32" x14ac:dyDescent="0.2">
      <c r="A15" s="55">
        <v>510</v>
      </c>
      <c r="B15" s="55" t="s">
        <v>106</v>
      </c>
      <c r="C15" s="56" t="s">
        <v>107</v>
      </c>
      <c r="D15" s="55">
        <v>19</v>
      </c>
      <c r="E15" s="55">
        <v>2</v>
      </c>
      <c r="F15" s="55">
        <f t="shared" si="0"/>
        <v>2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</row>
    <row r="16" spans="1:32" x14ac:dyDescent="0.2">
      <c r="A16" s="55">
        <v>555</v>
      </c>
      <c r="B16" s="55" t="s">
        <v>345</v>
      </c>
      <c r="C16" s="56" t="s">
        <v>346</v>
      </c>
      <c r="D16" s="55">
        <v>12</v>
      </c>
      <c r="E16" s="55">
        <v>5</v>
      </c>
      <c r="F16" s="55">
        <f t="shared" si="0"/>
        <v>5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2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</row>
    <row r="17" spans="1:32" x14ac:dyDescent="0.2">
      <c r="A17" s="55">
        <v>530</v>
      </c>
      <c r="B17" s="55" t="s">
        <v>347</v>
      </c>
      <c r="C17" s="56" t="s">
        <v>348</v>
      </c>
      <c r="D17" s="55">
        <v>16</v>
      </c>
      <c r="E17" s="55">
        <v>5</v>
      </c>
      <c r="F17" s="55">
        <f t="shared" si="0"/>
        <v>5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2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</row>
    <row r="18" spans="1:32" x14ac:dyDescent="0.2">
      <c r="A18" s="55">
        <v>545</v>
      </c>
      <c r="B18" s="55" t="s">
        <v>353</v>
      </c>
      <c r="C18" s="56" t="s">
        <v>354</v>
      </c>
      <c r="D18" s="55">
        <v>14</v>
      </c>
      <c r="E18" s="55">
        <v>1</v>
      </c>
      <c r="F18" s="55">
        <f t="shared" si="0"/>
        <v>1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2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</row>
    <row r="19" spans="1:32" x14ac:dyDescent="0.2">
      <c r="A19" s="55">
        <v>572</v>
      </c>
      <c r="B19" s="55" t="s">
        <v>108</v>
      </c>
      <c r="C19" s="56" t="s">
        <v>109</v>
      </c>
      <c r="D19" s="55">
        <v>8</v>
      </c>
      <c r="E19" s="55">
        <v>2</v>
      </c>
      <c r="F19" s="55">
        <f t="shared" si="0"/>
        <v>2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2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</row>
    <row r="20" spans="1:32" x14ac:dyDescent="0.2">
      <c r="A20" s="55">
        <v>573</v>
      </c>
      <c r="B20" s="55" t="s">
        <v>110</v>
      </c>
      <c r="C20" s="56" t="s">
        <v>111</v>
      </c>
      <c r="D20" s="55">
        <v>8</v>
      </c>
      <c r="E20" s="55">
        <v>5</v>
      </c>
      <c r="F20" s="55">
        <f t="shared" si="0"/>
        <v>5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</row>
    <row r="21" spans="1:32" x14ac:dyDescent="0.2">
      <c r="A21" s="55">
        <v>511</v>
      </c>
      <c r="B21" s="55" t="s">
        <v>275</v>
      </c>
      <c r="C21" s="56" t="s">
        <v>276</v>
      </c>
      <c r="D21" s="55">
        <v>19</v>
      </c>
      <c r="E21" s="55">
        <v>1</v>
      </c>
      <c r="F21" s="55">
        <f t="shared" si="0"/>
        <v>1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4"/>
    </row>
    <row r="22" spans="1:32" x14ac:dyDescent="0.2">
      <c r="A22" s="55">
        <v>570</v>
      </c>
      <c r="B22" s="55" t="s">
        <v>112</v>
      </c>
      <c r="C22" s="56" t="s">
        <v>113</v>
      </c>
      <c r="D22" s="55">
        <v>9</v>
      </c>
      <c r="E22" s="55">
        <v>6</v>
      </c>
      <c r="F22" s="55">
        <f t="shared" si="0"/>
        <v>6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</row>
    <row r="23" spans="1:32" x14ac:dyDescent="0.2">
      <c r="A23" s="55">
        <v>559</v>
      </c>
      <c r="B23" s="55" t="s">
        <v>308</v>
      </c>
      <c r="C23" s="56" t="s">
        <v>309</v>
      </c>
      <c r="D23" s="55">
        <v>12</v>
      </c>
      <c r="E23" s="55">
        <v>8</v>
      </c>
      <c r="F23" s="55">
        <f t="shared" si="0"/>
        <v>9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2"/>
      <c r="T23" s="53"/>
      <c r="U23" s="53"/>
      <c r="V23" s="53"/>
      <c r="W23" s="53"/>
      <c r="X23" s="53"/>
      <c r="Y23" s="53">
        <v>1</v>
      </c>
      <c r="Z23" s="53"/>
      <c r="AA23" s="53"/>
      <c r="AB23" s="53"/>
      <c r="AC23" s="53"/>
      <c r="AD23" s="53"/>
      <c r="AE23" s="53"/>
      <c r="AF23" s="54"/>
    </row>
    <row r="24" spans="1:32" x14ac:dyDescent="0.2">
      <c r="A24" s="55">
        <v>538</v>
      </c>
      <c r="B24" s="55" t="s">
        <v>359</v>
      </c>
      <c r="C24" s="56" t="s">
        <v>360</v>
      </c>
      <c r="D24" s="55">
        <v>15</v>
      </c>
      <c r="E24" s="55">
        <v>2</v>
      </c>
      <c r="F24" s="55">
        <f t="shared" si="0"/>
        <v>2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2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/>
    </row>
    <row r="25" spans="1:32" x14ac:dyDescent="0.2">
      <c r="A25" s="55">
        <v>564</v>
      </c>
      <c r="B25" s="55" t="s">
        <v>361</v>
      </c>
      <c r="C25" s="56" t="s">
        <v>362</v>
      </c>
      <c r="D25" s="55">
        <v>10</v>
      </c>
      <c r="E25" s="55">
        <v>3</v>
      </c>
      <c r="F25" s="55">
        <f t="shared" si="0"/>
        <v>3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4"/>
    </row>
    <row r="26" spans="1:32" x14ac:dyDescent="0.2">
      <c r="A26" s="55">
        <v>0</v>
      </c>
      <c r="B26" s="55" t="s">
        <v>363</v>
      </c>
      <c r="C26" s="56" t="s">
        <v>364</v>
      </c>
      <c r="D26" s="55">
        <v>14</v>
      </c>
      <c r="E26" s="55">
        <v>1</v>
      </c>
      <c r="F26" s="55">
        <f t="shared" si="0"/>
        <v>1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</row>
    <row r="27" spans="1:32" x14ac:dyDescent="0.2">
      <c r="A27" s="55">
        <v>503</v>
      </c>
      <c r="B27" s="55" t="s">
        <v>273</v>
      </c>
      <c r="C27" s="56" t="s">
        <v>369</v>
      </c>
      <c r="D27" s="55">
        <v>20</v>
      </c>
      <c r="E27" s="55">
        <v>2</v>
      </c>
      <c r="F27" s="55">
        <f t="shared" si="0"/>
        <v>2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4"/>
    </row>
    <row r="28" spans="1:32" x14ac:dyDescent="0.2">
      <c r="A28" s="55">
        <v>565</v>
      </c>
      <c r="B28" s="55" t="s">
        <v>114</v>
      </c>
      <c r="C28" s="56" t="s">
        <v>115</v>
      </c>
      <c r="D28" s="55">
        <v>10</v>
      </c>
      <c r="E28" s="55">
        <v>1</v>
      </c>
      <c r="F28" s="55">
        <f t="shared" si="0"/>
        <v>1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4"/>
    </row>
    <row r="29" spans="1:32" x14ac:dyDescent="0.2">
      <c r="A29" s="55">
        <v>531</v>
      </c>
      <c r="B29" s="55" t="s">
        <v>381</v>
      </c>
      <c r="C29" s="56" t="s">
        <v>382</v>
      </c>
      <c r="D29" s="55">
        <v>16</v>
      </c>
      <c r="E29" s="55">
        <v>6</v>
      </c>
      <c r="F29" s="55">
        <f t="shared" si="0"/>
        <v>6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2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4"/>
    </row>
    <row r="30" spans="1:32" x14ac:dyDescent="0.2">
      <c r="A30" s="55">
        <v>512</v>
      </c>
      <c r="B30" s="55" t="s">
        <v>116</v>
      </c>
      <c r="C30" s="56" t="s">
        <v>117</v>
      </c>
      <c r="D30" s="55">
        <v>19</v>
      </c>
      <c r="E30" s="55">
        <v>2</v>
      </c>
      <c r="F30" s="55">
        <f t="shared" si="0"/>
        <v>2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/>
    </row>
    <row r="31" spans="1:32" x14ac:dyDescent="0.2">
      <c r="A31" s="55">
        <v>579</v>
      </c>
      <c r="B31" s="55" t="s">
        <v>385</v>
      </c>
      <c r="C31" s="56" t="s">
        <v>386</v>
      </c>
      <c r="D31" s="55">
        <v>6</v>
      </c>
      <c r="E31" s="55">
        <v>4</v>
      </c>
      <c r="F31" s="55">
        <f t="shared" si="0"/>
        <v>4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4"/>
    </row>
    <row r="32" spans="1:32" x14ac:dyDescent="0.2">
      <c r="A32" s="55">
        <v>574</v>
      </c>
      <c r="B32" s="55" t="s">
        <v>387</v>
      </c>
      <c r="C32" s="56" t="s">
        <v>388</v>
      </c>
      <c r="D32" s="55">
        <v>8</v>
      </c>
      <c r="E32" s="55">
        <v>4</v>
      </c>
      <c r="F32" s="55">
        <f t="shared" si="0"/>
        <v>4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2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4"/>
    </row>
    <row r="33" spans="1:32" x14ac:dyDescent="0.2">
      <c r="A33" s="55">
        <v>584</v>
      </c>
      <c r="B33" s="55" t="s">
        <v>118</v>
      </c>
      <c r="C33" s="56" t="s">
        <v>119</v>
      </c>
      <c r="D33" s="55">
        <v>3</v>
      </c>
      <c r="E33" s="55">
        <v>38</v>
      </c>
      <c r="F33" s="55">
        <f t="shared" si="0"/>
        <v>38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2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4"/>
    </row>
    <row r="34" spans="1:32" x14ac:dyDescent="0.2">
      <c r="A34" s="55">
        <v>583</v>
      </c>
      <c r="B34" s="55" t="s">
        <v>389</v>
      </c>
      <c r="C34" s="56" t="s">
        <v>390</v>
      </c>
      <c r="D34" s="55">
        <v>4</v>
      </c>
      <c r="E34" s="55">
        <v>38</v>
      </c>
      <c r="F34" s="55">
        <f t="shared" si="0"/>
        <v>38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2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4"/>
    </row>
    <row r="35" spans="1:32" x14ac:dyDescent="0.2">
      <c r="A35" s="55">
        <v>566</v>
      </c>
      <c r="B35" s="55" t="s">
        <v>395</v>
      </c>
      <c r="C35" s="56" t="s">
        <v>396</v>
      </c>
      <c r="D35" s="55">
        <v>10</v>
      </c>
      <c r="E35" s="55">
        <v>5</v>
      </c>
      <c r="F35" s="55">
        <f t="shared" si="0"/>
        <v>5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2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4"/>
    </row>
    <row r="36" spans="1:32" x14ac:dyDescent="0.2">
      <c r="A36" s="55">
        <v>556</v>
      </c>
      <c r="B36" s="55" t="s">
        <v>397</v>
      </c>
      <c r="C36" s="56" t="s">
        <v>398</v>
      </c>
      <c r="D36" s="55">
        <v>12</v>
      </c>
      <c r="E36" s="55">
        <v>3</v>
      </c>
      <c r="F36" s="55">
        <f t="shared" si="0"/>
        <v>3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2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4"/>
    </row>
    <row r="37" spans="1:32" x14ac:dyDescent="0.2">
      <c r="A37" s="55"/>
      <c r="B37" s="55" t="s">
        <v>280</v>
      </c>
      <c r="C37" s="56" t="s">
        <v>281</v>
      </c>
      <c r="D37" s="55">
        <v>12</v>
      </c>
      <c r="E37" s="55">
        <v>2</v>
      </c>
      <c r="F37" s="55">
        <f t="shared" si="0"/>
        <v>2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2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4"/>
    </row>
    <row r="38" spans="1:32" x14ac:dyDescent="0.2">
      <c r="A38" s="55">
        <v>585</v>
      </c>
      <c r="B38" s="55" t="s">
        <v>120</v>
      </c>
      <c r="C38" s="56" t="s">
        <v>121</v>
      </c>
      <c r="D38" s="55">
        <v>3</v>
      </c>
      <c r="E38" s="55">
        <v>1</v>
      </c>
      <c r="F38" s="55">
        <f t="shared" si="0"/>
        <v>1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2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4"/>
    </row>
    <row r="39" spans="1:32" x14ac:dyDescent="0.2">
      <c r="A39" s="55">
        <v>580</v>
      </c>
      <c r="B39" s="55" t="s">
        <v>122</v>
      </c>
      <c r="C39" s="56" t="s">
        <v>123</v>
      </c>
      <c r="D39" s="55">
        <v>5</v>
      </c>
      <c r="E39" s="55">
        <v>2</v>
      </c>
      <c r="F39" s="55">
        <f t="shared" si="0"/>
        <v>2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2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4"/>
    </row>
    <row r="40" spans="1:32" x14ac:dyDescent="0.2">
      <c r="A40" s="55">
        <v>575</v>
      </c>
      <c r="B40" s="55" t="s">
        <v>124</v>
      </c>
      <c r="C40" s="56" t="s">
        <v>125</v>
      </c>
      <c r="D40" s="55">
        <v>8</v>
      </c>
      <c r="E40" s="55">
        <v>0</v>
      </c>
      <c r="F40" s="55">
        <f t="shared" si="0"/>
        <v>0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2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4"/>
    </row>
    <row r="41" spans="1:32" x14ac:dyDescent="0.2">
      <c r="A41" s="55">
        <v>539</v>
      </c>
      <c r="B41" s="55" t="s">
        <v>426</v>
      </c>
      <c r="C41" s="56" t="s">
        <v>427</v>
      </c>
      <c r="D41" s="55">
        <v>15</v>
      </c>
      <c r="E41" s="55">
        <v>1</v>
      </c>
      <c r="F41" s="55">
        <f t="shared" si="0"/>
        <v>1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2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</row>
    <row r="42" spans="1:32" x14ac:dyDescent="0.2">
      <c r="A42" s="55">
        <v>522</v>
      </c>
      <c r="B42" s="55" t="s">
        <v>428</v>
      </c>
      <c r="C42" s="56" t="s">
        <v>429</v>
      </c>
      <c r="D42" s="55">
        <v>17</v>
      </c>
      <c r="E42" s="55">
        <v>4</v>
      </c>
      <c r="F42" s="55">
        <f t="shared" si="0"/>
        <v>4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2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4"/>
    </row>
    <row r="43" spans="1:32" x14ac:dyDescent="0.2">
      <c r="A43" s="55">
        <v>550</v>
      </c>
      <c r="B43" s="55" t="s">
        <v>443</v>
      </c>
      <c r="C43" s="56" t="s">
        <v>444</v>
      </c>
      <c r="D43" s="55">
        <v>13</v>
      </c>
      <c r="E43" s="55">
        <v>2</v>
      </c>
      <c r="F43" s="55">
        <f t="shared" si="0"/>
        <v>2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2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</row>
    <row r="44" spans="1:32" x14ac:dyDescent="0.2">
      <c r="A44" s="55">
        <v>560</v>
      </c>
      <c r="B44" s="55" t="s">
        <v>449</v>
      </c>
      <c r="C44" s="56" t="s">
        <v>450</v>
      </c>
      <c r="D44" s="55">
        <v>11</v>
      </c>
      <c r="E44" s="55">
        <v>1</v>
      </c>
      <c r="F44" s="55">
        <f t="shared" si="0"/>
        <v>1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2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4"/>
    </row>
    <row r="45" spans="1:32" x14ac:dyDescent="0.2">
      <c r="A45" s="55">
        <v>546</v>
      </c>
      <c r="B45" s="55" t="s">
        <v>289</v>
      </c>
      <c r="C45" s="56" t="s">
        <v>290</v>
      </c>
      <c r="D45" s="55">
        <v>14</v>
      </c>
      <c r="E45" s="55">
        <v>17</v>
      </c>
      <c r="F45" s="55">
        <f t="shared" si="0"/>
        <v>17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2"/>
      <c r="T45" s="53"/>
      <c r="U45" s="53"/>
      <c r="V45" s="53"/>
      <c r="W45" s="53">
        <v>3</v>
      </c>
      <c r="X45" s="53"/>
      <c r="Y45" s="53"/>
      <c r="Z45" s="53"/>
      <c r="AA45" s="53"/>
      <c r="AB45" s="53"/>
      <c r="AC45" s="53"/>
      <c r="AD45" s="53"/>
      <c r="AE45" s="53"/>
      <c r="AF45" s="54"/>
    </row>
    <row r="46" spans="1:32" x14ac:dyDescent="0.2">
      <c r="A46" s="55">
        <v>523</v>
      </c>
      <c r="B46" s="55" t="s">
        <v>461</v>
      </c>
      <c r="C46" s="56" t="s">
        <v>462</v>
      </c>
      <c r="D46" s="55">
        <v>17</v>
      </c>
      <c r="E46" s="55">
        <v>2</v>
      </c>
      <c r="F46" s="55">
        <f t="shared" si="0"/>
        <v>2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2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4"/>
    </row>
    <row r="47" spans="1:32" x14ac:dyDescent="0.2">
      <c r="A47" s="55">
        <v>551</v>
      </c>
      <c r="B47" s="55" t="s">
        <v>126</v>
      </c>
      <c r="C47" s="56" t="s">
        <v>127</v>
      </c>
      <c r="D47" s="55">
        <v>13</v>
      </c>
      <c r="E47" s="55">
        <v>1</v>
      </c>
      <c r="F47" s="55">
        <f t="shared" si="0"/>
        <v>1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2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4"/>
    </row>
    <row r="48" spans="1:32" x14ac:dyDescent="0.2">
      <c r="A48" s="55">
        <v>547</v>
      </c>
      <c r="B48" s="55" t="s">
        <v>128</v>
      </c>
      <c r="C48" s="56" t="s">
        <v>129</v>
      </c>
      <c r="D48" s="55">
        <v>14</v>
      </c>
      <c r="E48" s="55">
        <v>4</v>
      </c>
      <c r="F48" s="55">
        <f t="shared" si="0"/>
        <v>4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2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4"/>
    </row>
    <row r="49" spans="1:32" x14ac:dyDescent="0.2">
      <c r="A49" s="55">
        <v>524</v>
      </c>
      <c r="B49" s="55" t="s">
        <v>478</v>
      </c>
      <c r="C49" s="56" t="s">
        <v>479</v>
      </c>
      <c r="D49" s="55">
        <v>17</v>
      </c>
      <c r="E49" s="55">
        <v>2</v>
      </c>
      <c r="F49" s="55">
        <f t="shared" si="0"/>
        <v>2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2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4"/>
    </row>
    <row r="50" spans="1:32" x14ac:dyDescent="0.2">
      <c r="A50" s="55">
        <v>581</v>
      </c>
      <c r="B50" s="55" t="s">
        <v>295</v>
      </c>
      <c r="C50" s="56" t="s">
        <v>296</v>
      </c>
      <c r="D50" s="55">
        <v>5</v>
      </c>
      <c r="E50" s="55">
        <v>11</v>
      </c>
      <c r="F50" s="55">
        <f t="shared" si="0"/>
        <v>11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2"/>
      <c r="T50" s="53"/>
      <c r="U50" s="53"/>
      <c r="V50" s="53"/>
      <c r="W50" s="53">
        <v>1</v>
      </c>
      <c r="X50" s="53"/>
      <c r="Y50" s="53"/>
      <c r="Z50" s="53"/>
      <c r="AA50" s="53"/>
      <c r="AB50" s="53"/>
      <c r="AC50" s="53"/>
      <c r="AD50" s="53"/>
      <c r="AE50" s="53"/>
      <c r="AF50" s="54"/>
    </row>
    <row r="51" spans="1:32" x14ac:dyDescent="0.2">
      <c r="A51" s="55">
        <v>548</v>
      </c>
      <c r="B51" s="55" t="s">
        <v>492</v>
      </c>
      <c r="C51" s="56" t="s">
        <v>493</v>
      </c>
      <c r="D51" s="55">
        <v>14</v>
      </c>
      <c r="E51" s="55">
        <v>1</v>
      </c>
      <c r="F51" s="55">
        <f t="shared" si="0"/>
        <v>1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2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4"/>
    </row>
    <row r="52" spans="1:32" x14ac:dyDescent="0.2">
      <c r="A52" s="55">
        <v>513</v>
      </c>
      <c r="B52" s="55" t="s">
        <v>130</v>
      </c>
      <c r="C52" s="56" t="s">
        <v>131</v>
      </c>
      <c r="D52" s="55">
        <v>19</v>
      </c>
      <c r="E52" s="55">
        <v>1</v>
      </c>
      <c r="F52" s="55">
        <f t="shared" si="0"/>
        <v>1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2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4"/>
    </row>
    <row r="53" spans="1:32" x14ac:dyDescent="0.2">
      <c r="A53" s="55">
        <v>540</v>
      </c>
      <c r="B53" s="55" t="s">
        <v>132</v>
      </c>
      <c r="C53" s="56" t="s">
        <v>133</v>
      </c>
      <c r="D53" s="55">
        <v>15</v>
      </c>
      <c r="E53" s="55">
        <v>2</v>
      </c>
      <c r="F53" s="55">
        <f t="shared" si="0"/>
        <v>2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2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4"/>
    </row>
    <row r="54" spans="1:32" x14ac:dyDescent="0.2">
      <c r="A54" s="55">
        <v>504</v>
      </c>
      <c r="B54" s="55" t="s">
        <v>134</v>
      </c>
      <c r="C54" s="56" t="s">
        <v>135</v>
      </c>
      <c r="D54" s="55">
        <v>20</v>
      </c>
      <c r="E54" s="55">
        <v>2</v>
      </c>
      <c r="F54" s="55">
        <f t="shared" si="0"/>
        <v>2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2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4"/>
    </row>
    <row r="55" spans="1:32" x14ac:dyDescent="0.2">
      <c r="A55" s="55">
        <v>495</v>
      </c>
      <c r="B55" s="55" t="s">
        <v>136</v>
      </c>
      <c r="C55" s="56" t="s">
        <v>137</v>
      </c>
      <c r="D55" s="55">
        <v>22</v>
      </c>
      <c r="E55" s="55">
        <v>2</v>
      </c>
      <c r="F55" s="55">
        <f t="shared" si="0"/>
        <v>2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2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4"/>
    </row>
    <row r="56" spans="1:32" x14ac:dyDescent="0.2">
      <c r="A56" s="55">
        <v>567</v>
      </c>
      <c r="B56" s="55" t="s">
        <v>297</v>
      </c>
      <c r="C56" s="56" t="s">
        <v>298</v>
      </c>
      <c r="D56" s="55">
        <v>10</v>
      </c>
      <c r="E56" s="55">
        <v>2</v>
      </c>
      <c r="F56" s="55">
        <f t="shared" si="0"/>
        <v>1</v>
      </c>
      <c r="G56" s="51"/>
      <c r="H56" s="51"/>
      <c r="I56" s="51"/>
      <c r="J56" s="51">
        <v>1</v>
      </c>
      <c r="K56" s="51"/>
      <c r="L56" s="51"/>
      <c r="M56" s="51"/>
      <c r="N56" s="51"/>
      <c r="O56" s="51"/>
      <c r="P56" s="51"/>
      <c r="Q56" s="51"/>
      <c r="R56" s="51"/>
      <c r="S56" s="52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4"/>
    </row>
    <row r="57" spans="1:32" x14ac:dyDescent="0.2">
      <c r="A57" s="55">
        <v>525</v>
      </c>
      <c r="B57" s="55" t="s">
        <v>494</v>
      </c>
      <c r="C57" s="56" t="s">
        <v>495</v>
      </c>
      <c r="D57" s="55">
        <v>17</v>
      </c>
      <c r="E57" s="55">
        <v>1</v>
      </c>
      <c r="F57" s="55">
        <f t="shared" si="0"/>
        <v>1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2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4"/>
    </row>
    <row r="58" spans="1:32" x14ac:dyDescent="0.2">
      <c r="A58" s="55">
        <v>577</v>
      </c>
      <c r="B58" s="55" t="s">
        <v>504</v>
      </c>
      <c r="C58" s="56" t="s">
        <v>505</v>
      </c>
      <c r="D58" s="55">
        <v>7</v>
      </c>
      <c r="E58" s="55">
        <v>0</v>
      </c>
      <c r="F58" s="55">
        <f t="shared" si="0"/>
        <v>0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2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4"/>
    </row>
    <row r="59" spans="1:32" x14ac:dyDescent="0.2">
      <c r="A59" s="55">
        <v>571</v>
      </c>
      <c r="B59" s="55" t="s">
        <v>138</v>
      </c>
      <c r="C59" s="56" t="s">
        <v>139</v>
      </c>
      <c r="D59" s="55">
        <v>9</v>
      </c>
      <c r="E59" s="55">
        <v>7</v>
      </c>
      <c r="F59" s="55">
        <f t="shared" si="0"/>
        <v>7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2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4"/>
    </row>
    <row r="60" spans="1:32" x14ac:dyDescent="0.2">
      <c r="A60" s="55">
        <v>561</v>
      </c>
      <c r="B60" s="55" t="s">
        <v>140</v>
      </c>
      <c r="C60" s="56" t="s">
        <v>141</v>
      </c>
      <c r="D60" s="55">
        <v>11</v>
      </c>
      <c r="E60" s="55">
        <v>1</v>
      </c>
      <c r="F60" s="55">
        <f t="shared" si="0"/>
        <v>1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4"/>
    </row>
    <row r="61" spans="1:32" x14ac:dyDescent="0.2">
      <c r="A61" s="55">
        <v>532</v>
      </c>
      <c r="B61" s="55" t="s">
        <v>2</v>
      </c>
      <c r="C61" s="56" t="s">
        <v>3</v>
      </c>
      <c r="D61" s="55">
        <v>16</v>
      </c>
      <c r="E61" s="55">
        <v>1</v>
      </c>
      <c r="F61" s="55">
        <f t="shared" si="0"/>
        <v>1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2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4"/>
    </row>
    <row r="62" spans="1:32" x14ac:dyDescent="0.2">
      <c r="A62" s="55">
        <v>505</v>
      </c>
      <c r="B62" s="55" t="s">
        <v>142</v>
      </c>
      <c r="C62" s="56" t="s">
        <v>143</v>
      </c>
      <c r="D62" s="55">
        <v>20</v>
      </c>
      <c r="E62" s="55">
        <v>2</v>
      </c>
      <c r="F62" s="55">
        <f t="shared" si="0"/>
        <v>2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2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4"/>
    </row>
    <row r="63" spans="1:32" x14ac:dyDescent="0.2">
      <c r="A63" s="55">
        <v>516</v>
      </c>
      <c r="B63" s="55" t="s">
        <v>4</v>
      </c>
      <c r="C63" s="56" t="s">
        <v>5</v>
      </c>
      <c r="D63" s="55">
        <v>18</v>
      </c>
      <c r="E63" s="55">
        <v>1</v>
      </c>
      <c r="F63" s="55">
        <f t="shared" si="0"/>
        <v>1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2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4"/>
    </row>
    <row r="64" spans="1:32" x14ac:dyDescent="0.2">
      <c r="A64" s="55">
        <v>552</v>
      </c>
      <c r="B64" s="55" t="s">
        <v>144</v>
      </c>
      <c r="C64" s="56" t="s">
        <v>145</v>
      </c>
      <c r="D64" s="55">
        <v>13</v>
      </c>
      <c r="E64" s="55">
        <v>3</v>
      </c>
      <c r="F64" s="55">
        <f t="shared" si="0"/>
        <v>3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2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4"/>
    </row>
    <row r="65" spans="1:32" x14ac:dyDescent="0.2">
      <c r="A65" s="55">
        <v>533</v>
      </c>
      <c r="B65" s="55" t="s">
        <v>146</v>
      </c>
      <c r="C65" s="56" t="s">
        <v>147</v>
      </c>
      <c r="D65" s="55">
        <v>16</v>
      </c>
      <c r="E65" s="55">
        <v>12</v>
      </c>
      <c r="F65" s="55">
        <f t="shared" si="0"/>
        <v>12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4"/>
    </row>
    <row r="66" spans="1:32" x14ac:dyDescent="0.2">
      <c r="A66" s="55">
        <v>526</v>
      </c>
      <c r="B66" s="55" t="s">
        <v>148</v>
      </c>
      <c r="C66" s="56" t="s">
        <v>149</v>
      </c>
      <c r="D66" s="55">
        <v>17</v>
      </c>
      <c r="E66" s="55">
        <v>2</v>
      </c>
      <c r="F66" s="55">
        <f t="shared" si="0"/>
        <v>2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2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4"/>
    </row>
    <row r="67" spans="1:32" x14ac:dyDescent="0.2">
      <c r="A67" s="55">
        <v>517</v>
      </c>
      <c r="B67" s="55" t="s">
        <v>150</v>
      </c>
      <c r="C67" s="56" t="s">
        <v>151</v>
      </c>
      <c r="D67" s="55">
        <v>18</v>
      </c>
      <c r="E67" s="55">
        <v>3</v>
      </c>
      <c r="F67" s="55">
        <f t="shared" si="0"/>
        <v>3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2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4"/>
    </row>
    <row r="68" spans="1:32" x14ac:dyDescent="0.2">
      <c r="A68" s="55">
        <v>518</v>
      </c>
      <c r="B68" s="55" t="s">
        <v>152</v>
      </c>
      <c r="C68" s="56" t="s">
        <v>153</v>
      </c>
      <c r="D68" s="55">
        <v>18</v>
      </c>
      <c r="E68" s="55">
        <v>2</v>
      </c>
      <c r="F68" s="55">
        <f t="shared" ref="F68:F103" si="1">E68-G68-H68-I68-J68-K68-L68-M68-N68-O68-P68-Q68-R68+T68+U68+V68+X68++Y68+Z68+AA68+AB68+AC68+AD68+AE68</f>
        <v>2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2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4"/>
    </row>
    <row r="69" spans="1:32" x14ac:dyDescent="0.2">
      <c r="A69" s="55">
        <v>527</v>
      </c>
      <c r="B69" s="55" t="s">
        <v>154</v>
      </c>
      <c r="C69" s="56" t="s">
        <v>155</v>
      </c>
      <c r="D69" s="55">
        <v>17</v>
      </c>
      <c r="E69" s="55">
        <v>1</v>
      </c>
      <c r="F69" s="55">
        <f t="shared" si="1"/>
        <v>1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2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4"/>
    </row>
    <row r="70" spans="1:32" x14ac:dyDescent="0.2">
      <c r="A70" s="55">
        <v>506</v>
      </c>
      <c r="B70" s="55" t="s">
        <v>232</v>
      </c>
      <c r="C70" s="56" t="s">
        <v>240</v>
      </c>
      <c r="D70" s="55">
        <v>20</v>
      </c>
      <c r="E70" s="55">
        <v>10</v>
      </c>
      <c r="F70" s="55">
        <f t="shared" si="1"/>
        <v>10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2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4"/>
    </row>
    <row r="71" spans="1:32" x14ac:dyDescent="0.2">
      <c r="A71" s="55">
        <v>0</v>
      </c>
      <c r="B71" s="55" t="s">
        <v>12</v>
      </c>
      <c r="C71" s="56" t="s">
        <v>13</v>
      </c>
      <c r="D71" s="55">
        <v>11</v>
      </c>
      <c r="E71" s="55">
        <v>1</v>
      </c>
      <c r="F71" s="55">
        <f t="shared" si="1"/>
        <v>1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2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4"/>
    </row>
    <row r="72" spans="1:32" x14ac:dyDescent="0.2">
      <c r="A72" s="55">
        <v>568</v>
      </c>
      <c r="B72" s="55" t="s">
        <v>299</v>
      </c>
      <c r="C72" s="56" t="s">
        <v>300</v>
      </c>
      <c r="D72" s="55">
        <v>10</v>
      </c>
      <c r="E72" s="55">
        <v>8</v>
      </c>
      <c r="F72" s="55">
        <f t="shared" si="1"/>
        <v>9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2"/>
      <c r="T72" s="53"/>
      <c r="U72" s="53"/>
      <c r="V72" s="53"/>
      <c r="W72" s="53">
        <v>2</v>
      </c>
      <c r="X72" s="53"/>
      <c r="Y72" s="53">
        <v>1</v>
      </c>
      <c r="Z72" s="53"/>
      <c r="AA72" s="53"/>
      <c r="AB72" s="53"/>
      <c r="AC72" s="53"/>
      <c r="AD72" s="53"/>
      <c r="AE72" s="53"/>
      <c r="AF72" s="54"/>
    </row>
    <row r="73" spans="1:32" x14ac:dyDescent="0.2">
      <c r="A73" s="55">
        <v>569</v>
      </c>
      <c r="B73" s="55" t="s">
        <v>301</v>
      </c>
      <c r="C73" s="56" t="s">
        <v>156</v>
      </c>
      <c r="D73" s="55">
        <v>10</v>
      </c>
      <c r="E73" s="55">
        <v>1</v>
      </c>
      <c r="F73" s="55">
        <f t="shared" si="1"/>
        <v>1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2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4"/>
    </row>
    <row r="74" spans="1:32" x14ac:dyDescent="0.2">
      <c r="A74" s="55">
        <v>542</v>
      </c>
      <c r="B74" s="55" t="s">
        <v>157</v>
      </c>
      <c r="C74" s="56" t="s">
        <v>158</v>
      </c>
      <c r="D74" s="55">
        <v>15</v>
      </c>
      <c r="E74" s="55">
        <v>3</v>
      </c>
      <c r="F74" s="55">
        <f t="shared" si="1"/>
        <v>2</v>
      </c>
      <c r="G74" s="51"/>
      <c r="H74" s="51"/>
      <c r="I74" s="51"/>
      <c r="J74" s="51">
        <v>1</v>
      </c>
      <c r="K74" s="51"/>
      <c r="L74" s="51"/>
      <c r="M74" s="51"/>
      <c r="N74" s="51"/>
      <c r="O74" s="51"/>
      <c r="P74" s="51"/>
      <c r="Q74" s="51"/>
      <c r="R74" s="51"/>
      <c r="S74" s="52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4"/>
    </row>
    <row r="75" spans="1:32" x14ac:dyDescent="0.2">
      <c r="A75" s="55">
        <v>557</v>
      </c>
      <c r="B75" s="55" t="s">
        <v>310</v>
      </c>
      <c r="C75" s="56" t="s">
        <v>311</v>
      </c>
      <c r="D75" s="55">
        <v>12</v>
      </c>
      <c r="E75" s="55">
        <v>10</v>
      </c>
      <c r="F75" s="55">
        <f t="shared" si="1"/>
        <v>9</v>
      </c>
      <c r="G75" s="51"/>
      <c r="H75" s="51"/>
      <c r="I75" s="51"/>
      <c r="J75" s="51"/>
      <c r="K75" s="51"/>
      <c r="L75" s="51">
        <v>1</v>
      </c>
      <c r="M75" s="51"/>
      <c r="N75" s="51"/>
      <c r="O75" s="51"/>
      <c r="P75" s="51"/>
      <c r="Q75" s="51"/>
      <c r="R75" s="51"/>
      <c r="S75" s="52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4"/>
    </row>
    <row r="76" spans="1:32" x14ac:dyDescent="0.2">
      <c r="A76" s="55">
        <v>558</v>
      </c>
      <c r="B76" s="55" t="s">
        <v>291</v>
      </c>
      <c r="C76" s="56" t="s">
        <v>292</v>
      </c>
      <c r="D76" s="55">
        <v>12</v>
      </c>
      <c r="E76" s="55">
        <v>2</v>
      </c>
      <c r="F76" s="55">
        <f t="shared" si="1"/>
        <v>1</v>
      </c>
      <c r="G76" s="51"/>
      <c r="H76" s="51"/>
      <c r="I76" s="51"/>
      <c r="J76" s="51">
        <v>1</v>
      </c>
      <c r="K76" s="51"/>
      <c r="L76" s="51"/>
      <c r="M76" s="51"/>
      <c r="N76" s="51"/>
      <c r="O76" s="51"/>
      <c r="P76" s="51"/>
      <c r="Q76" s="51"/>
      <c r="R76" s="51"/>
      <c r="S76" s="52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4"/>
    </row>
    <row r="77" spans="1:32" x14ac:dyDescent="0.2">
      <c r="A77" s="55">
        <v>549</v>
      </c>
      <c r="B77" s="55" t="s">
        <v>159</v>
      </c>
      <c r="C77" s="56" t="s">
        <v>160</v>
      </c>
      <c r="D77" s="55">
        <v>14</v>
      </c>
      <c r="E77" s="55">
        <v>2</v>
      </c>
      <c r="F77" s="55">
        <f t="shared" si="1"/>
        <v>2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2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4"/>
    </row>
    <row r="78" spans="1:32" x14ac:dyDescent="0.2">
      <c r="A78" s="55">
        <v>562</v>
      </c>
      <c r="B78" s="55" t="s">
        <v>213</v>
      </c>
      <c r="C78" s="56" t="s">
        <v>214</v>
      </c>
      <c r="D78" s="55">
        <v>11</v>
      </c>
      <c r="E78" s="55">
        <v>10</v>
      </c>
      <c r="F78" s="55">
        <f t="shared" si="1"/>
        <v>10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2"/>
      <c r="T78" s="53"/>
      <c r="U78" s="53"/>
      <c r="V78" s="53"/>
      <c r="W78" s="53">
        <v>1</v>
      </c>
      <c r="X78" s="53"/>
      <c r="Y78" s="53"/>
      <c r="Z78" s="53"/>
      <c r="AA78" s="53"/>
      <c r="AB78" s="53"/>
      <c r="AC78" s="53"/>
      <c r="AD78" s="53"/>
      <c r="AE78" s="53"/>
      <c r="AF78" s="54"/>
    </row>
    <row r="79" spans="1:32" x14ac:dyDescent="0.2">
      <c r="A79" s="55">
        <v>553</v>
      </c>
      <c r="B79" s="55" t="s">
        <v>222</v>
      </c>
      <c r="C79" s="56" t="s">
        <v>234</v>
      </c>
      <c r="D79" s="55">
        <v>13</v>
      </c>
      <c r="E79" s="55">
        <v>15</v>
      </c>
      <c r="F79" s="55">
        <f t="shared" si="1"/>
        <v>14</v>
      </c>
      <c r="G79" s="51"/>
      <c r="H79" s="51"/>
      <c r="I79" s="51"/>
      <c r="J79" s="51"/>
      <c r="K79" s="51"/>
      <c r="L79" s="51">
        <v>1</v>
      </c>
      <c r="M79" s="51"/>
      <c r="N79" s="51"/>
      <c r="O79" s="51"/>
      <c r="P79" s="51"/>
      <c r="Q79" s="51"/>
      <c r="R79" s="51"/>
      <c r="S79" s="52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4"/>
    </row>
    <row r="80" spans="1:32" x14ac:dyDescent="0.2">
      <c r="A80" s="55">
        <v>563</v>
      </c>
      <c r="B80" s="55" t="s">
        <v>293</v>
      </c>
      <c r="C80" s="56" t="s">
        <v>294</v>
      </c>
      <c r="D80" s="55">
        <v>11</v>
      </c>
      <c r="E80" s="55">
        <v>2</v>
      </c>
      <c r="F80" s="55">
        <f t="shared" si="1"/>
        <v>1</v>
      </c>
      <c r="G80" s="51"/>
      <c r="H80" s="51"/>
      <c r="I80" s="51"/>
      <c r="J80" s="51">
        <v>1</v>
      </c>
      <c r="K80" s="51"/>
      <c r="L80" s="51"/>
      <c r="M80" s="51"/>
      <c r="N80" s="51"/>
      <c r="O80" s="51"/>
      <c r="P80" s="51"/>
      <c r="Q80" s="51"/>
      <c r="R80" s="51"/>
      <c r="S80" s="52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4"/>
    </row>
    <row r="81" spans="1:32" x14ac:dyDescent="0.2">
      <c r="A81" s="55">
        <v>0</v>
      </c>
      <c r="B81" s="55" t="s">
        <v>226</v>
      </c>
      <c r="C81" s="56" t="s">
        <v>239</v>
      </c>
      <c r="D81" s="55">
        <v>19</v>
      </c>
      <c r="E81" s="55">
        <v>2</v>
      </c>
      <c r="F81" s="55">
        <f t="shared" si="1"/>
        <v>2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2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4"/>
    </row>
    <row r="82" spans="1:32" x14ac:dyDescent="0.2">
      <c r="A82" s="55">
        <v>576</v>
      </c>
      <c r="B82" s="55" t="s">
        <v>29</v>
      </c>
      <c r="C82" s="56" t="s">
        <v>30</v>
      </c>
      <c r="D82" s="55">
        <v>8</v>
      </c>
      <c r="E82" s="55">
        <v>1</v>
      </c>
      <c r="F82" s="55">
        <f t="shared" si="1"/>
        <v>1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2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4"/>
    </row>
    <row r="83" spans="1:32" x14ac:dyDescent="0.2">
      <c r="A83" s="55">
        <v>520</v>
      </c>
      <c r="B83" s="55" t="s">
        <v>31</v>
      </c>
      <c r="C83" s="56" t="s">
        <v>32</v>
      </c>
      <c r="D83" s="55">
        <v>18</v>
      </c>
      <c r="E83" s="55">
        <v>2</v>
      </c>
      <c r="F83" s="55">
        <f t="shared" si="1"/>
        <v>2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2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4"/>
    </row>
    <row r="84" spans="1:32" x14ac:dyDescent="0.2">
      <c r="A84" s="55">
        <v>528</v>
      </c>
      <c r="B84" s="55" t="s">
        <v>217</v>
      </c>
      <c r="C84" s="56" t="s">
        <v>218</v>
      </c>
      <c r="D84" s="55">
        <v>17</v>
      </c>
      <c r="E84" s="55">
        <v>21</v>
      </c>
      <c r="F84" s="55">
        <f t="shared" si="1"/>
        <v>21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2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4"/>
    </row>
    <row r="85" spans="1:32" x14ac:dyDescent="0.2">
      <c r="A85" s="55">
        <v>582</v>
      </c>
      <c r="B85" s="55" t="s">
        <v>41</v>
      </c>
      <c r="C85" s="56" t="s">
        <v>42</v>
      </c>
      <c r="D85" s="55">
        <v>5</v>
      </c>
      <c r="E85" s="55">
        <v>6</v>
      </c>
      <c r="F85" s="55">
        <f t="shared" si="1"/>
        <v>6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2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4"/>
    </row>
    <row r="86" spans="1:32" x14ac:dyDescent="0.2">
      <c r="A86" s="55">
        <v>541</v>
      </c>
      <c r="B86" s="55" t="s">
        <v>43</v>
      </c>
      <c r="C86" s="56" t="s">
        <v>44</v>
      </c>
      <c r="D86" s="55">
        <v>15</v>
      </c>
      <c r="E86" s="55">
        <v>1</v>
      </c>
      <c r="F86" s="55">
        <f t="shared" si="1"/>
        <v>1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2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4"/>
    </row>
    <row r="87" spans="1:32" x14ac:dyDescent="0.2">
      <c r="A87" s="55">
        <v>519</v>
      </c>
      <c r="B87" s="55" t="s">
        <v>209</v>
      </c>
      <c r="C87" s="56" t="s">
        <v>161</v>
      </c>
      <c r="D87" s="55">
        <v>18</v>
      </c>
      <c r="E87" s="55">
        <v>1</v>
      </c>
      <c r="F87" s="55">
        <f t="shared" si="1"/>
        <v>0</v>
      </c>
      <c r="G87" s="51">
        <v>1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2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4"/>
    </row>
    <row r="88" spans="1:32" x14ac:dyDescent="0.2">
      <c r="A88" s="55">
        <v>507</v>
      </c>
      <c r="B88" s="55" t="s">
        <v>162</v>
      </c>
      <c r="C88" s="56" t="s">
        <v>163</v>
      </c>
      <c r="D88" s="55">
        <v>20</v>
      </c>
      <c r="E88" s="55">
        <v>5</v>
      </c>
      <c r="F88" s="55">
        <f t="shared" si="1"/>
        <v>5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2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4"/>
    </row>
    <row r="89" spans="1:32" x14ac:dyDescent="0.2">
      <c r="A89" s="55">
        <v>529</v>
      </c>
      <c r="B89" s="55" t="s">
        <v>164</v>
      </c>
      <c r="C89" s="56" t="s">
        <v>165</v>
      </c>
      <c r="D89" s="55">
        <v>17</v>
      </c>
      <c r="E89" s="55">
        <v>1</v>
      </c>
      <c r="F89" s="55">
        <f t="shared" si="1"/>
        <v>1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2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4"/>
    </row>
    <row r="90" spans="1:32" x14ac:dyDescent="0.2">
      <c r="A90" s="55">
        <v>508</v>
      </c>
      <c r="B90" s="55" t="s">
        <v>49</v>
      </c>
      <c r="C90" s="56" t="s">
        <v>50</v>
      </c>
      <c r="D90" s="55">
        <v>20</v>
      </c>
      <c r="E90" s="55">
        <v>1</v>
      </c>
      <c r="F90" s="55">
        <f t="shared" si="1"/>
        <v>1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2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4"/>
    </row>
    <row r="91" spans="1:32" x14ac:dyDescent="0.2">
      <c r="A91" s="55">
        <v>514</v>
      </c>
      <c r="B91" s="55"/>
      <c r="C91" s="56" t="s">
        <v>166</v>
      </c>
      <c r="D91" s="55">
        <v>19</v>
      </c>
      <c r="E91" s="55">
        <v>1</v>
      </c>
      <c r="F91" s="55">
        <f t="shared" si="1"/>
        <v>1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2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4"/>
    </row>
    <row r="92" spans="1:32" x14ac:dyDescent="0.2">
      <c r="A92" s="55">
        <v>492</v>
      </c>
      <c r="B92" s="55" t="s">
        <v>167</v>
      </c>
      <c r="C92" s="56" t="s">
        <v>168</v>
      </c>
      <c r="D92" s="55">
        <v>23</v>
      </c>
      <c r="E92" s="55">
        <v>1</v>
      </c>
      <c r="F92" s="55">
        <f t="shared" si="1"/>
        <v>1</v>
      </c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2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4"/>
    </row>
    <row r="93" spans="1:32" x14ac:dyDescent="0.2">
      <c r="A93" s="55">
        <v>493</v>
      </c>
      <c r="B93" s="55"/>
      <c r="C93" s="56" t="s">
        <v>169</v>
      </c>
      <c r="D93" s="55">
        <v>23</v>
      </c>
      <c r="E93" s="55">
        <v>1</v>
      </c>
      <c r="F93" s="55">
        <f t="shared" si="1"/>
        <v>1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2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4"/>
    </row>
    <row r="94" spans="1:32" x14ac:dyDescent="0.2">
      <c r="A94" s="55">
        <v>509</v>
      </c>
      <c r="B94" s="55" t="s">
        <v>170</v>
      </c>
      <c r="C94" s="56" t="s">
        <v>171</v>
      </c>
      <c r="D94" s="55">
        <v>20</v>
      </c>
      <c r="E94" s="55">
        <v>1</v>
      </c>
      <c r="F94" s="55">
        <f t="shared" si="1"/>
        <v>1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2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4"/>
    </row>
    <row r="95" spans="1:32" x14ac:dyDescent="0.2">
      <c r="A95" s="55">
        <v>499</v>
      </c>
      <c r="B95" s="55" t="s">
        <v>72</v>
      </c>
      <c r="C95" s="56" t="s">
        <v>73</v>
      </c>
      <c r="D95" s="55">
        <v>21</v>
      </c>
      <c r="E95" s="55">
        <v>1</v>
      </c>
      <c r="F95" s="55">
        <f t="shared" si="1"/>
        <v>1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2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4"/>
    </row>
    <row r="96" spans="1:32" x14ac:dyDescent="0.2">
      <c r="A96" s="55">
        <v>490</v>
      </c>
      <c r="B96" s="55" t="s">
        <v>172</v>
      </c>
      <c r="C96" s="56" t="s">
        <v>173</v>
      </c>
      <c r="D96" s="55">
        <v>25</v>
      </c>
      <c r="E96" s="55">
        <v>1</v>
      </c>
      <c r="F96" s="55">
        <f t="shared" si="1"/>
        <v>1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2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4"/>
    </row>
    <row r="97" spans="1:32" x14ac:dyDescent="0.2">
      <c r="A97" s="55">
        <v>494</v>
      </c>
      <c r="B97" s="55" t="s">
        <v>174</v>
      </c>
      <c r="C97" s="56" t="s">
        <v>175</v>
      </c>
      <c r="D97" s="55">
        <v>23</v>
      </c>
      <c r="E97" s="55">
        <v>1</v>
      </c>
      <c r="F97" s="55">
        <f t="shared" si="1"/>
        <v>1</v>
      </c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2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4"/>
    </row>
    <row r="98" spans="1:32" x14ac:dyDescent="0.2">
      <c r="A98" s="55">
        <v>491</v>
      </c>
      <c r="B98" s="55" t="s">
        <v>176</v>
      </c>
      <c r="C98" s="56" t="s">
        <v>177</v>
      </c>
      <c r="D98" s="55">
        <v>24</v>
      </c>
      <c r="E98" s="55">
        <v>1</v>
      </c>
      <c r="F98" s="55">
        <f t="shared" si="1"/>
        <v>1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2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4"/>
    </row>
    <row r="99" spans="1:32" x14ac:dyDescent="0.2">
      <c r="A99" s="55">
        <v>500</v>
      </c>
      <c r="B99" s="55" t="s">
        <v>178</v>
      </c>
      <c r="C99" s="56" t="s">
        <v>179</v>
      </c>
      <c r="D99" s="55">
        <v>21</v>
      </c>
      <c r="E99" s="55">
        <v>1</v>
      </c>
      <c r="F99" s="55">
        <f t="shared" si="1"/>
        <v>1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2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4"/>
    </row>
    <row r="100" spans="1:32" x14ac:dyDescent="0.2">
      <c r="A100" s="55">
        <v>496</v>
      </c>
      <c r="B100" s="55" t="s">
        <v>180</v>
      </c>
      <c r="C100" s="56" t="s">
        <v>181</v>
      </c>
      <c r="D100" s="55">
        <v>22</v>
      </c>
      <c r="E100" s="55">
        <v>1</v>
      </c>
      <c r="F100" s="55">
        <f t="shared" si="1"/>
        <v>1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2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4"/>
    </row>
    <row r="101" spans="1:32" x14ac:dyDescent="0.2">
      <c r="A101" s="55">
        <v>501</v>
      </c>
      <c r="B101" s="55" t="s">
        <v>182</v>
      </c>
      <c r="C101" s="56" t="s">
        <v>183</v>
      </c>
      <c r="D101" s="55">
        <v>21</v>
      </c>
      <c r="E101" s="55">
        <v>2</v>
      </c>
      <c r="F101" s="55">
        <f t="shared" si="1"/>
        <v>2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2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4"/>
    </row>
    <row r="102" spans="1:32" x14ac:dyDescent="0.2">
      <c r="A102" s="55">
        <v>543</v>
      </c>
      <c r="B102" s="55" t="s">
        <v>184</v>
      </c>
      <c r="C102" s="56" t="s">
        <v>185</v>
      </c>
      <c r="D102" s="55">
        <v>15</v>
      </c>
      <c r="E102" s="55">
        <v>3</v>
      </c>
      <c r="F102" s="55">
        <f t="shared" si="1"/>
        <v>3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2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4"/>
    </row>
    <row r="103" spans="1:32" x14ac:dyDescent="0.2">
      <c r="A103" s="55">
        <v>521</v>
      </c>
      <c r="B103" s="55" t="s">
        <v>186</v>
      </c>
      <c r="C103" s="56" t="s">
        <v>187</v>
      </c>
      <c r="D103" s="55">
        <v>18</v>
      </c>
      <c r="E103" s="55">
        <v>1</v>
      </c>
      <c r="F103" s="55">
        <f t="shared" si="1"/>
        <v>1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2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4"/>
    </row>
  </sheetData>
  <mergeCells count="3">
    <mergeCell ref="T1:AE1"/>
    <mergeCell ref="A1:F1"/>
    <mergeCell ref="G1:R1"/>
  </mergeCells>
  <phoneticPr fontId="0" type="noConversion"/>
  <conditionalFormatting sqref="G3:R103 T3:AE103">
    <cfRule type="cellIs" dxfId="1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E179"/>
  <sheetViews>
    <sheetView zoomScale="75" workbookViewId="0">
      <pane xSplit="12" ySplit="16" topLeftCell="M44" activePane="bottomRight" state="frozen"/>
      <selection pane="topRight" activeCell="M1" sqref="M1"/>
      <selection pane="bottomLeft" activeCell="A17" sqref="A17"/>
      <selection pane="bottomRight" activeCell="E13" sqref="E13"/>
    </sheetView>
  </sheetViews>
  <sheetFormatPr defaultRowHeight="12.75" x14ac:dyDescent="0.2"/>
  <cols>
    <col min="1" max="1" width="6.28515625" style="4" customWidth="1"/>
    <col min="2" max="2" width="5.7109375" style="4" customWidth="1"/>
    <col min="3" max="3" width="38.28515625" customWidth="1"/>
    <col min="4" max="4" width="6.85546875" style="4" customWidth="1"/>
    <col min="5" max="5" width="6" style="4" customWidth="1"/>
    <col min="6" max="6" width="5.85546875" style="4" customWidth="1"/>
    <col min="7" max="7" width="3.85546875" customWidth="1"/>
    <col min="8" max="8" width="4" customWidth="1"/>
    <col min="9" max="9" width="3.85546875" customWidth="1"/>
    <col min="10" max="10" width="3.7109375" customWidth="1"/>
    <col min="11" max="11" width="4.140625" customWidth="1"/>
    <col min="12" max="12" width="4.28515625" customWidth="1"/>
    <col min="13" max="13" width="3.85546875" customWidth="1"/>
    <col min="14" max="14" width="4" customWidth="1"/>
    <col min="15" max="15" width="3.85546875" customWidth="1"/>
    <col min="16" max="16" width="3.5703125" customWidth="1"/>
    <col min="17" max="17" width="4.28515625" customWidth="1"/>
    <col min="18" max="19" width="3.5703125" customWidth="1"/>
    <col min="20" max="20" width="3.85546875" customWidth="1"/>
    <col min="21" max="21" width="4" customWidth="1"/>
    <col min="22" max="22" width="3.85546875" customWidth="1"/>
    <col min="23" max="23" width="3.7109375" customWidth="1"/>
    <col min="24" max="24" width="4.140625" customWidth="1"/>
    <col min="25" max="25" width="4.28515625" customWidth="1"/>
    <col min="26" max="26" width="3.85546875" customWidth="1"/>
    <col min="27" max="27" width="4" customWidth="1"/>
    <col min="28" max="28" width="3.85546875" customWidth="1"/>
    <col min="29" max="29" width="3.5703125" customWidth="1"/>
    <col min="30" max="30" width="4.28515625" customWidth="1"/>
    <col min="31" max="31" width="3.5703125" customWidth="1"/>
  </cols>
  <sheetData>
    <row r="1" spans="1:31" ht="35.25" customHeight="1" x14ac:dyDescent="0.2">
      <c r="A1" s="183" t="s">
        <v>192</v>
      </c>
      <c r="B1" s="183"/>
      <c r="C1" s="183"/>
      <c r="D1" s="184"/>
      <c r="E1" s="184"/>
      <c r="F1" s="183"/>
      <c r="G1" s="185" t="s">
        <v>190</v>
      </c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43"/>
      <c r="T1" s="181" t="s">
        <v>191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</row>
    <row r="2" spans="1:31" s="35" customFormat="1" ht="25.5" x14ac:dyDescent="0.2">
      <c r="A2" s="36" t="s">
        <v>268</v>
      </c>
      <c r="B2" s="36" t="s">
        <v>188</v>
      </c>
      <c r="C2" s="36" t="s">
        <v>269</v>
      </c>
      <c r="D2" s="40" t="s">
        <v>303</v>
      </c>
      <c r="E2" s="40" t="s">
        <v>189</v>
      </c>
      <c r="F2" s="44" t="s">
        <v>316</v>
      </c>
      <c r="G2" s="38" t="s">
        <v>98</v>
      </c>
      <c r="H2" s="38" t="s">
        <v>99</v>
      </c>
      <c r="I2" s="38" t="s">
        <v>100</v>
      </c>
      <c r="J2" s="38" t="s">
        <v>101</v>
      </c>
      <c r="K2" s="38" t="s">
        <v>102</v>
      </c>
      <c r="L2" s="38" t="s">
        <v>103</v>
      </c>
      <c r="M2" s="38" t="s">
        <v>92</v>
      </c>
      <c r="N2" s="38" t="s">
        <v>93</v>
      </c>
      <c r="O2" s="38" t="s">
        <v>94</v>
      </c>
      <c r="P2" s="38" t="s">
        <v>95</v>
      </c>
      <c r="Q2" s="38" t="s">
        <v>96</v>
      </c>
      <c r="R2" s="39" t="s">
        <v>97</v>
      </c>
      <c r="S2" s="37"/>
      <c r="T2" s="41" t="s">
        <v>98</v>
      </c>
      <c r="U2" s="42" t="s">
        <v>99</v>
      </c>
      <c r="V2" s="42" t="s">
        <v>100</v>
      </c>
      <c r="W2" s="42" t="s">
        <v>101</v>
      </c>
      <c r="X2" s="42" t="s">
        <v>102</v>
      </c>
      <c r="Y2" s="42" t="s">
        <v>103</v>
      </c>
      <c r="Z2" s="42" t="s">
        <v>92</v>
      </c>
      <c r="AA2" s="42" t="s">
        <v>93</v>
      </c>
      <c r="AB2" s="42" t="s">
        <v>94</v>
      </c>
      <c r="AC2" s="42" t="s">
        <v>95</v>
      </c>
      <c r="AD2" s="42" t="s">
        <v>96</v>
      </c>
      <c r="AE2" s="42" t="s">
        <v>97</v>
      </c>
    </row>
    <row r="3" spans="1:31" x14ac:dyDescent="0.2">
      <c r="A3" s="55">
        <v>177</v>
      </c>
      <c r="B3" s="55" t="s">
        <v>211</v>
      </c>
      <c r="C3" s="56" t="s">
        <v>212</v>
      </c>
      <c r="D3" s="55">
        <v>18</v>
      </c>
      <c r="E3" s="55">
        <v>33</v>
      </c>
      <c r="F3" s="55">
        <f>E3-G3-H3-I3-J3-K3-L3-M3-N3-O3-P3-Q3-R3+T3+U3+V3+X3++Y3+Z3+AA3+AB3+AC3+AD3+AE3</f>
        <v>31</v>
      </c>
      <c r="G3" s="57"/>
      <c r="H3" s="57"/>
      <c r="I3" s="57">
        <v>2</v>
      </c>
      <c r="J3" s="57"/>
      <c r="K3" s="57"/>
      <c r="L3" s="57"/>
      <c r="M3" s="57"/>
      <c r="N3" s="57"/>
      <c r="O3" s="57"/>
      <c r="P3" s="57"/>
      <c r="Q3" s="57"/>
      <c r="R3" s="58"/>
      <c r="S3" s="59"/>
      <c r="T3" s="60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 x14ac:dyDescent="0.2">
      <c r="A4" s="55">
        <v>151</v>
      </c>
      <c r="B4" s="55" t="s">
        <v>317</v>
      </c>
      <c r="C4" s="56" t="s">
        <v>318</v>
      </c>
      <c r="D4" s="55">
        <v>20</v>
      </c>
      <c r="E4" s="55">
        <v>8</v>
      </c>
      <c r="F4" s="55">
        <f t="shared" ref="F4:F67" si="0">E4-G4-H4-I4-J4-K4-L4-M4-N4-O4-P4-Q4-R4+T4+U4+V4+X4++Y4+Z4+AA4+AB4+AC4+AD4+AE4</f>
        <v>8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  <c r="S4" s="59"/>
      <c r="T4" s="60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1" x14ac:dyDescent="0.2">
      <c r="A5" s="55">
        <v>143</v>
      </c>
      <c r="B5" s="55" t="s">
        <v>221</v>
      </c>
      <c r="C5" s="56" t="s">
        <v>233</v>
      </c>
      <c r="D5" s="55">
        <v>21</v>
      </c>
      <c r="E5" s="55">
        <v>13</v>
      </c>
      <c r="F5" s="55">
        <f t="shared" si="0"/>
        <v>12</v>
      </c>
      <c r="G5" s="57"/>
      <c r="H5" s="57">
        <v>1</v>
      </c>
      <c r="I5" s="57"/>
      <c r="J5" s="57"/>
      <c r="K5" s="57"/>
      <c r="L5" s="57"/>
      <c r="M5" s="57"/>
      <c r="N5" s="57"/>
      <c r="O5" s="57"/>
      <c r="P5" s="57"/>
      <c r="Q5" s="57"/>
      <c r="R5" s="58"/>
      <c r="S5" s="59"/>
      <c r="T5" s="60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1" x14ac:dyDescent="0.2">
      <c r="A6" s="55">
        <v>256</v>
      </c>
      <c r="B6" s="55" t="s">
        <v>225</v>
      </c>
      <c r="C6" s="56" t="s">
        <v>237</v>
      </c>
      <c r="D6" s="55">
        <v>12</v>
      </c>
      <c r="E6" s="55">
        <v>20</v>
      </c>
      <c r="F6" s="55">
        <f t="shared" si="0"/>
        <v>17</v>
      </c>
      <c r="G6" s="57"/>
      <c r="H6" s="57">
        <v>1</v>
      </c>
      <c r="I6" s="57"/>
      <c r="J6" s="57">
        <v>2</v>
      </c>
      <c r="K6" s="57"/>
      <c r="L6" s="57"/>
      <c r="M6" s="57"/>
      <c r="N6" s="57"/>
      <c r="O6" s="57"/>
      <c r="P6" s="57"/>
      <c r="Q6" s="57"/>
      <c r="R6" s="58"/>
      <c r="S6" s="59"/>
      <c r="T6" s="60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x14ac:dyDescent="0.2">
      <c r="A7" s="55">
        <v>226</v>
      </c>
      <c r="B7" s="55" t="s">
        <v>231</v>
      </c>
      <c r="C7" s="56" t="s">
        <v>243</v>
      </c>
      <c r="D7" s="55">
        <v>15</v>
      </c>
      <c r="E7" s="55">
        <v>40</v>
      </c>
      <c r="F7" s="55">
        <f t="shared" si="0"/>
        <v>41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59"/>
      <c r="T7" s="60"/>
      <c r="U7" s="61">
        <v>1</v>
      </c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x14ac:dyDescent="0.2">
      <c r="A8" s="55">
        <v>227</v>
      </c>
      <c r="B8" s="55" t="s">
        <v>319</v>
      </c>
      <c r="C8" s="56" t="s">
        <v>320</v>
      </c>
      <c r="D8" s="55">
        <v>15</v>
      </c>
      <c r="E8" s="55">
        <v>1</v>
      </c>
      <c r="F8" s="55">
        <f t="shared" si="0"/>
        <v>1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  <c r="S8" s="59"/>
      <c r="T8" s="60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1" x14ac:dyDescent="0.2">
      <c r="A9" s="55">
        <v>228</v>
      </c>
      <c r="B9" s="55" t="s">
        <v>223</v>
      </c>
      <c r="C9" s="56" t="s">
        <v>235</v>
      </c>
      <c r="D9" s="55">
        <v>15</v>
      </c>
      <c r="E9" s="55">
        <v>49</v>
      </c>
      <c r="F9" s="55">
        <f t="shared" si="0"/>
        <v>49</v>
      </c>
      <c r="G9" s="57"/>
      <c r="H9" s="57">
        <v>1</v>
      </c>
      <c r="I9" s="57"/>
      <c r="J9" s="57"/>
      <c r="K9" s="57"/>
      <c r="L9" s="57"/>
      <c r="M9" s="57"/>
      <c r="N9" s="57"/>
      <c r="O9" s="57"/>
      <c r="P9" s="57"/>
      <c r="Q9" s="57"/>
      <c r="R9" s="58"/>
      <c r="S9" s="59"/>
      <c r="T9" s="60"/>
      <c r="U9" s="61"/>
      <c r="V9" s="61">
        <v>1</v>
      </c>
      <c r="W9" s="61"/>
      <c r="X9" s="61"/>
      <c r="Y9" s="61"/>
      <c r="Z9" s="61"/>
      <c r="AA9" s="61"/>
      <c r="AB9" s="61"/>
      <c r="AC9" s="61"/>
      <c r="AD9" s="61"/>
      <c r="AE9" s="61"/>
    </row>
    <row r="10" spans="1:31" x14ac:dyDescent="0.2">
      <c r="A10" s="55">
        <v>194</v>
      </c>
      <c r="B10" s="55" t="s">
        <v>219</v>
      </c>
      <c r="C10" s="56" t="s">
        <v>241</v>
      </c>
      <c r="D10" s="55">
        <v>17</v>
      </c>
      <c r="E10" s="55">
        <v>35</v>
      </c>
      <c r="F10" s="55">
        <f t="shared" si="0"/>
        <v>40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  <c r="T10" s="60">
        <v>2</v>
      </c>
      <c r="U10" s="61">
        <v>2</v>
      </c>
      <c r="V10" s="61"/>
      <c r="W10" s="61">
        <v>1</v>
      </c>
      <c r="X10" s="61"/>
      <c r="Y10" s="61"/>
      <c r="Z10" s="61">
        <v>1</v>
      </c>
      <c r="AA10" s="61"/>
      <c r="AB10" s="61"/>
      <c r="AC10" s="61"/>
      <c r="AD10" s="61"/>
      <c r="AE10" s="61"/>
    </row>
    <row r="11" spans="1:31" x14ac:dyDescent="0.2">
      <c r="A11" s="55">
        <v>229</v>
      </c>
      <c r="B11" s="55" t="s">
        <v>282</v>
      </c>
      <c r="C11" s="56" t="s">
        <v>283</v>
      </c>
      <c r="D11" s="55">
        <v>15</v>
      </c>
      <c r="E11" s="55">
        <v>18</v>
      </c>
      <c r="F11" s="55">
        <f t="shared" si="0"/>
        <v>17</v>
      </c>
      <c r="G11" s="57"/>
      <c r="H11" s="57"/>
      <c r="I11" s="57"/>
      <c r="J11" s="57">
        <v>1</v>
      </c>
      <c r="K11" s="57"/>
      <c r="L11" s="57"/>
      <c r="M11" s="57"/>
      <c r="N11" s="57"/>
      <c r="O11" s="57"/>
      <c r="P11" s="57"/>
      <c r="Q11" s="57"/>
      <c r="R11" s="58"/>
      <c r="S11" s="59"/>
      <c r="T11" s="60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1:31" x14ac:dyDescent="0.2">
      <c r="A12" s="55">
        <v>241</v>
      </c>
      <c r="B12" s="55" t="s">
        <v>284</v>
      </c>
      <c r="C12" s="56" t="s">
        <v>321</v>
      </c>
      <c r="D12" s="55">
        <v>14</v>
      </c>
      <c r="E12" s="55">
        <v>45</v>
      </c>
      <c r="F12" s="55">
        <f t="shared" si="0"/>
        <v>43</v>
      </c>
      <c r="G12" s="57"/>
      <c r="H12" s="57"/>
      <c r="I12" s="57"/>
      <c r="J12" s="57">
        <v>2</v>
      </c>
      <c r="K12" s="57"/>
      <c r="L12" s="57"/>
      <c r="M12" s="57"/>
      <c r="N12" s="57"/>
      <c r="O12" s="57"/>
      <c r="P12" s="57"/>
      <c r="Q12" s="57"/>
      <c r="R12" s="58"/>
      <c r="S12" s="59"/>
      <c r="T12" s="60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 x14ac:dyDescent="0.2">
      <c r="A13" s="55">
        <v>257</v>
      </c>
      <c r="B13" s="55" t="s">
        <v>322</v>
      </c>
      <c r="C13" s="56" t="s">
        <v>323</v>
      </c>
      <c r="D13" s="55">
        <v>12</v>
      </c>
      <c r="E13" s="55">
        <v>1</v>
      </c>
      <c r="F13" s="55">
        <f t="shared" si="0"/>
        <v>1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8"/>
      <c r="S13" s="59"/>
      <c r="T13" s="60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 x14ac:dyDescent="0.2">
      <c r="A14" s="55">
        <v>242</v>
      </c>
      <c r="B14" s="55" t="s">
        <v>324</v>
      </c>
      <c r="C14" s="56" t="s">
        <v>325</v>
      </c>
      <c r="D14" s="55">
        <v>14</v>
      </c>
      <c r="E14" s="55">
        <v>10</v>
      </c>
      <c r="F14" s="55">
        <f t="shared" si="0"/>
        <v>10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  <c r="S14" s="59"/>
      <c r="T14" s="60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</row>
    <row r="15" spans="1:31" x14ac:dyDescent="0.2">
      <c r="A15" s="55">
        <v>212</v>
      </c>
      <c r="B15" s="55" t="s">
        <v>326</v>
      </c>
      <c r="C15" s="56" t="s">
        <v>327</v>
      </c>
      <c r="D15" s="55">
        <v>16</v>
      </c>
      <c r="E15" s="55">
        <v>2</v>
      </c>
      <c r="F15" s="55">
        <f t="shared" si="0"/>
        <v>2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59"/>
      <c r="T15" s="60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x14ac:dyDescent="0.2">
      <c r="A16" s="55">
        <v>213</v>
      </c>
      <c r="B16" s="55" t="s">
        <v>328</v>
      </c>
      <c r="C16" s="56" t="s">
        <v>329</v>
      </c>
      <c r="D16" s="55">
        <v>16</v>
      </c>
      <c r="E16" s="55">
        <v>1</v>
      </c>
      <c r="F16" s="55">
        <f t="shared" si="0"/>
        <v>1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/>
      <c r="T16" s="60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x14ac:dyDescent="0.2">
      <c r="A17" s="55">
        <v>195</v>
      </c>
      <c r="B17" s="55" t="s">
        <v>224</v>
      </c>
      <c r="C17" s="56" t="s">
        <v>330</v>
      </c>
      <c r="D17" s="55">
        <v>17</v>
      </c>
      <c r="E17" s="55">
        <v>6</v>
      </c>
      <c r="F17" s="55">
        <f t="shared" si="0"/>
        <v>6</v>
      </c>
      <c r="G17" s="57"/>
      <c r="H17" s="57">
        <v>1</v>
      </c>
      <c r="I17" s="57"/>
      <c r="J17" s="57"/>
      <c r="K17" s="57"/>
      <c r="L17" s="57"/>
      <c r="M17" s="57"/>
      <c r="N17" s="57"/>
      <c r="O17" s="57"/>
      <c r="P17" s="57"/>
      <c r="Q17" s="57"/>
      <c r="R17" s="58"/>
      <c r="S17" s="59"/>
      <c r="T17" s="60"/>
      <c r="U17" s="61"/>
      <c r="V17" s="61">
        <v>1</v>
      </c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x14ac:dyDescent="0.2">
      <c r="A18" s="55">
        <v>168</v>
      </c>
      <c r="B18" s="55" t="s">
        <v>331</v>
      </c>
      <c r="C18" s="56" t="s">
        <v>332</v>
      </c>
      <c r="D18" s="55">
        <v>19</v>
      </c>
      <c r="E18" s="55">
        <v>2</v>
      </c>
      <c r="F18" s="55">
        <f t="shared" si="0"/>
        <v>2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9"/>
      <c r="T18" s="60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31" x14ac:dyDescent="0.2">
      <c r="A19" s="55">
        <v>267</v>
      </c>
      <c r="B19" s="55" t="s">
        <v>333</v>
      </c>
      <c r="C19" s="56" t="s">
        <v>334</v>
      </c>
      <c r="D19" s="55">
        <v>11</v>
      </c>
      <c r="E19" s="55">
        <v>3</v>
      </c>
      <c r="F19" s="55">
        <f t="shared" si="0"/>
        <v>3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9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</row>
    <row r="20" spans="1:31" x14ac:dyDescent="0.2">
      <c r="A20" s="55">
        <v>243</v>
      </c>
      <c r="B20" s="55" t="s">
        <v>335</v>
      </c>
      <c r="C20" s="56" t="s">
        <v>336</v>
      </c>
      <c r="D20" s="55">
        <v>14</v>
      </c>
      <c r="E20" s="55">
        <v>3</v>
      </c>
      <c r="F20" s="55">
        <f t="shared" si="0"/>
        <v>3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9"/>
      <c r="T20" s="60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1" x14ac:dyDescent="0.2">
      <c r="A21" s="55">
        <v>129</v>
      </c>
      <c r="B21" s="55" t="s">
        <v>337</v>
      </c>
      <c r="C21" s="56" t="s">
        <v>338</v>
      </c>
      <c r="D21" s="55">
        <v>23</v>
      </c>
      <c r="E21" s="55">
        <v>1</v>
      </c>
      <c r="F21" s="55">
        <f t="shared" si="0"/>
        <v>1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59"/>
      <c r="T21" s="60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31" x14ac:dyDescent="0.2">
      <c r="A22" s="55">
        <v>124</v>
      </c>
      <c r="B22" s="55" t="s">
        <v>339</v>
      </c>
      <c r="C22" s="56" t="s">
        <v>340</v>
      </c>
      <c r="D22" s="55">
        <v>24</v>
      </c>
      <c r="E22" s="55">
        <v>2</v>
      </c>
      <c r="F22" s="55">
        <f t="shared" si="0"/>
        <v>2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59"/>
      <c r="T22" s="60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x14ac:dyDescent="0.2">
      <c r="A23" s="55">
        <v>230</v>
      </c>
      <c r="B23" s="55" t="s">
        <v>341</v>
      </c>
      <c r="C23" s="56" t="s">
        <v>342</v>
      </c>
      <c r="D23" s="55">
        <v>15</v>
      </c>
      <c r="E23" s="55">
        <v>0</v>
      </c>
      <c r="F23" s="55">
        <f t="shared" si="0"/>
        <v>0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59"/>
      <c r="T23" s="60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</row>
    <row r="24" spans="1:31" x14ac:dyDescent="0.2">
      <c r="A24" s="55">
        <v>178</v>
      </c>
      <c r="B24" s="55" t="s">
        <v>343</v>
      </c>
      <c r="C24" s="56" t="s">
        <v>344</v>
      </c>
      <c r="D24" s="55">
        <v>18</v>
      </c>
      <c r="E24" s="55">
        <v>1</v>
      </c>
      <c r="F24" s="55">
        <f t="shared" si="0"/>
        <v>1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9"/>
      <c r="T24" s="6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</row>
    <row r="25" spans="1:31" x14ac:dyDescent="0.2">
      <c r="A25" s="55">
        <v>258</v>
      </c>
      <c r="B25" s="55" t="s">
        <v>345</v>
      </c>
      <c r="C25" s="56" t="s">
        <v>346</v>
      </c>
      <c r="D25" s="55">
        <v>12</v>
      </c>
      <c r="E25" s="55">
        <v>2</v>
      </c>
      <c r="F25" s="55">
        <f t="shared" si="0"/>
        <v>2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9"/>
      <c r="T25" s="60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</row>
    <row r="26" spans="1:31" x14ac:dyDescent="0.2">
      <c r="A26" s="55">
        <v>214</v>
      </c>
      <c r="B26" s="55" t="s">
        <v>347</v>
      </c>
      <c r="C26" s="56" t="s">
        <v>348</v>
      </c>
      <c r="D26" s="55">
        <v>16</v>
      </c>
      <c r="E26" s="55">
        <v>4</v>
      </c>
      <c r="F26" s="55">
        <f t="shared" si="0"/>
        <v>4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9"/>
      <c r="T26" s="60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</row>
    <row r="27" spans="1:31" x14ac:dyDescent="0.2">
      <c r="A27" s="55">
        <v>196</v>
      </c>
      <c r="B27" s="55" t="s">
        <v>349</v>
      </c>
      <c r="C27" s="56" t="s">
        <v>350</v>
      </c>
      <c r="D27" s="55">
        <v>17</v>
      </c>
      <c r="E27" s="55">
        <v>1</v>
      </c>
      <c r="F27" s="55">
        <f t="shared" si="0"/>
        <v>1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  <c r="S27" s="59"/>
      <c r="T27" s="60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1" x14ac:dyDescent="0.2">
      <c r="A28" s="55">
        <v>268</v>
      </c>
      <c r="B28" s="55" t="s">
        <v>351</v>
      </c>
      <c r="C28" s="56" t="s">
        <v>352</v>
      </c>
      <c r="D28" s="55">
        <v>11</v>
      </c>
      <c r="E28" s="55">
        <v>4</v>
      </c>
      <c r="F28" s="55">
        <f t="shared" si="0"/>
        <v>4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8"/>
      <c r="S28" s="59"/>
      <c r="T28" s="60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1" x14ac:dyDescent="0.2">
      <c r="A29" s="55">
        <v>244</v>
      </c>
      <c r="B29" s="55" t="s">
        <v>353</v>
      </c>
      <c r="C29" s="56" t="s">
        <v>354</v>
      </c>
      <c r="D29" s="55">
        <v>14</v>
      </c>
      <c r="E29" s="55">
        <v>2</v>
      </c>
      <c r="F29" s="55">
        <f t="shared" si="0"/>
        <v>2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  <c r="S29" s="59"/>
      <c r="T29" s="60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x14ac:dyDescent="0.2">
      <c r="A30" s="55">
        <v>169</v>
      </c>
      <c r="B30" s="55" t="s">
        <v>355</v>
      </c>
      <c r="C30" s="56" t="s">
        <v>356</v>
      </c>
      <c r="D30" s="55">
        <v>19</v>
      </c>
      <c r="E30" s="55">
        <v>0</v>
      </c>
      <c r="F30" s="55">
        <f t="shared" si="0"/>
        <v>0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  <c r="S30" s="59"/>
      <c r="T30" s="60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spans="1:31" x14ac:dyDescent="0.2">
      <c r="A31" s="55">
        <v>170</v>
      </c>
      <c r="B31" s="55" t="s">
        <v>275</v>
      </c>
      <c r="C31" s="56" t="s">
        <v>276</v>
      </c>
      <c r="D31" s="55">
        <v>19</v>
      </c>
      <c r="E31" s="55">
        <v>6</v>
      </c>
      <c r="F31" s="55">
        <f t="shared" si="0"/>
        <v>5</v>
      </c>
      <c r="G31" s="57"/>
      <c r="H31" s="57"/>
      <c r="I31" s="57"/>
      <c r="J31" s="57">
        <v>1</v>
      </c>
      <c r="K31" s="57"/>
      <c r="L31" s="57"/>
      <c r="M31" s="57"/>
      <c r="N31" s="57"/>
      <c r="O31" s="57"/>
      <c r="P31" s="57"/>
      <c r="Q31" s="57"/>
      <c r="R31" s="58"/>
      <c r="S31" s="59"/>
      <c r="T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x14ac:dyDescent="0.2">
      <c r="A32" s="55">
        <v>152</v>
      </c>
      <c r="B32" s="55" t="s">
        <v>357</v>
      </c>
      <c r="C32" s="56" t="s">
        <v>358</v>
      </c>
      <c r="D32" s="55">
        <v>20</v>
      </c>
      <c r="E32" s="55">
        <v>2</v>
      </c>
      <c r="F32" s="55">
        <f t="shared" si="0"/>
        <v>2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  <c r="S32" s="59"/>
      <c r="T32" s="60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x14ac:dyDescent="0.2">
      <c r="A33" s="55">
        <v>259</v>
      </c>
      <c r="B33" s="55" t="s">
        <v>308</v>
      </c>
      <c r="C33" s="56" t="s">
        <v>309</v>
      </c>
      <c r="D33" s="55">
        <v>12</v>
      </c>
      <c r="E33" s="55">
        <v>8</v>
      </c>
      <c r="F33" s="55">
        <f t="shared" si="0"/>
        <v>8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  <c r="S33" s="59"/>
      <c r="T33" s="60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x14ac:dyDescent="0.2">
      <c r="A34" s="55">
        <v>231</v>
      </c>
      <c r="B34" s="55" t="s">
        <v>359</v>
      </c>
      <c r="C34" s="56" t="s">
        <v>360</v>
      </c>
      <c r="D34" s="55">
        <v>15</v>
      </c>
      <c r="E34" s="55">
        <v>0</v>
      </c>
      <c r="F34" s="55">
        <f t="shared" si="0"/>
        <v>0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  <c r="S34" s="59"/>
      <c r="T34" s="60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</row>
    <row r="35" spans="1:31" x14ac:dyDescent="0.2">
      <c r="A35" s="55">
        <v>276</v>
      </c>
      <c r="B35" s="55" t="s">
        <v>361</v>
      </c>
      <c r="C35" s="56" t="s">
        <v>362</v>
      </c>
      <c r="D35" s="55">
        <v>10</v>
      </c>
      <c r="E35" s="55">
        <v>7</v>
      </c>
      <c r="F35" s="55">
        <f t="shared" si="0"/>
        <v>7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8"/>
      <c r="S35" s="59"/>
      <c r="T35" s="60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x14ac:dyDescent="0.2">
      <c r="A36" s="55">
        <v>245</v>
      </c>
      <c r="B36" s="55" t="s">
        <v>363</v>
      </c>
      <c r="C36" s="56" t="s">
        <v>364</v>
      </c>
      <c r="D36" s="55">
        <v>14</v>
      </c>
      <c r="E36" s="55">
        <v>4</v>
      </c>
      <c r="F36" s="55">
        <f t="shared" si="0"/>
        <v>4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  <c r="S36" s="59"/>
      <c r="T36" s="60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1" x14ac:dyDescent="0.2">
      <c r="A37" s="55">
        <v>250</v>
      </c>
      <c r="B37" s="55" t="s">
        <v>365</v>
      </c>
      <c r="C37" s="56" t="s">
        <v>366</v>
      </c>
      <c r="D37" s="55">
        <v>13</v>
      </c>
      <c r="E37" s="55">
        <v>6</v>
      </c>
      <c r="F37" s="55">
        <f t="shared" si="0"/>
        <v>6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  <c r="S37" s="59"/>
      <c r="T37" s="60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spans="1:31" x14ac:dyDescent="0.2">
      <c r="A38" s="55">
        <v>232</v>
      </c>
      <c r="B38" s="55" t="s">
        <v>251</v>
      </c>
      <c r="C38" s="56" t="s">
        <v>367</v>
      </c>
      <c r="D38" s="55">
        <v>15</v>
      </c>
      <c r="E38" s="55">
        <v>4</v>
      </c>
      <c r="F38" s="55">
        <f t="shared" si="0"/>
        <v>4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8"/>
      <c r="S38" s="59"/>
      <c r="T38" s="60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spans="1:31" x14ac:dyDescent="0.2">
      <c r="A39" s="55">
        <v>179</v>
      </c>
      <c r="B39" s="55" t="s">
        <v>229</v>
      </c>
      <c r="C39" s="56" t="s">
        <v>368</v>
      </c>
      <c r="D39" s="55">
        <v>18</v>
      </c>
      <c r="E39" s="55">
        <v>20</v>
      </c>
      <c r="F39" s="55">
        <f t="shared" si="0"/>
        <v>22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8"/>
      <c r="S39" s="59"/>
      <c r="T39" s="60"/>
      <c r="U39" s="61">
        <v>1</v>
      </c>
      <c r="V39" s="61">
        <v>1</v>
      </c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x14ac:dyDescent="0.2">
      <c r="A40" s="55">
        <v>153</v>
      </c>
      <c r="B40" s="55" t="s">
        <v>273</v>
      </c>
      <c r="C40" s="56" t="s">
        <v>369</v>
      </c>
      <c r="D40" s="55">
        <v>20</v>
      </c>
      <c r="E40" s="55">
        <v>22</v>
      </c>
      <c r="F40" s="55">
        <f t="shared" si="0"/>
        <v>22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8"/>
      <c r="S40" s="59"/>
      <c r="T40" s="60"/>
      <c r="U40" s="61"/>
      <c r="V40" s="61"/>
      <c r="W40" s="61">
        <v>1</v>
      </c>
      <c r="X40" s="61"/>
      <c r="Y40" s="61"/>
      <c r="Z40" s="61"/>
      <c r="AA40" s="61"/>
      <c r="AB40" s="61"/>
      <c r="AC40" s="61"/>
      <c r="AD40" s="61"/>
      <c r="AE40" s="61"/>
    </row>
    <row r="41" spans="1:31" x14ac:dyDescent="0.2">
      <c r="A41" s="55">
        <v>137</v>
      </c>
      <c r="B41" s="55" t="s">
        <v>370</v>
      </c>
      <c r="C41" s="56" t="s">
        <v>371</v>
      </c>
      <c r="D41" s="55">
        <v>22</v>
      </c>
      <c r="E41" s="55">
        <v>6</v>
      </c>
      <c r="F41" s="55">
        <f t="shared" si="0"/>
        <v>6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8"/>
      <c r="S41" s="59"/>
      <c r="T41" s="60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x14ac:dyDescent="0.2">
      <c r="A42" s="55">
        <v>215</v>
      </c>
      <c r="B42" s="55" t="s">
        <v>372</v>
      </c>
      <c r="C42" s="56" t="s">
        <v>373</v>
      </c>
      <c r="D42" s="55">
        <v>16</v>
      </c>
      <c r="E42" s="55">
        <v>1</v>
      </c>
      <c r="F42" s="55">
        <f t="shared" si="0"/>
        <v>1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8"/>
      <c r="S42" s="59"/>
      <c r="T42" s="60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x14ac:dyDescent="0.2">
      <c r="A43" s="55">
        <v>246</v>
      </c>
      <c r="B43" s="55" t="s">
        <v>374</v>
      </c>
      <c r="C43" s="56" t="s">
        <v>375</v>
      </c>
      <c r="D43" s="55">
        <v>14</v>
      </c>
      <c r="E43" s="55">
        <v>10</v>
      </c>
      <c r="F43" s="55">
        <f t="shared" si="0"/>
        <v>10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8"/>
      <c r="S43" s="59"/>
      <c r="T43" s="60"/>
      <c r="U43" s="61"/>
      <c r="V43" s="61"/>
      <c r="W43" s="61">
        <v>2</v>
      </c>
      <c r="X43" s="61"/>
      <c r="Y43" s="61"/>
      <c r="Z43" s="61"/>
      <c r="AA43" s="61"/>
      <c r="AB43" s="61"/>
      <c r="AC43" s="61"/>
      <c r="AD43" s="61"/>
      <c r="AE43" s="61"/>
    </row>
    <row r="44" spans="1:31" x14ac:dyDescent="0.2">
      <c r="A44" s="55">
        <v>216</v>
      </c>
      <c r="B44" s="55" t="s">
        <v>270</v>
      </c>
      <c r="C44" s="56" t="s">
        <v>376</v>
      </c>
      <c r="D44" s="55">
        <v>16</v>
      </c>
      <c r="E44" s="55">
        <v>9</v>
      </c>
      <c r="F44" s="55">
        <f t="shared" si="0"/>
        <v>8</v>
      </c>
      <c r="G44" s="57"/>
      <c r="H44" s="57"/>
      <c r="I44" s="57">
        <v>1</v>
      </c>
      <c r="J44" s="57"/>
      <c r="K44" s="57"/>
      <c r="L44" s="57"/>
      <c r="M44" s="57"/>
      <c r="N44" s="57"/>
      <c r="O44" s="57"/>
      <c r="P44" s="57"/>
      <c r="Q44" s="57"/>
      <c r="R44" s="58"/>
      <c r="S44" s="59"/>
      <c r="T44" s="60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 spans="1:31" x14ac:dyDescent="0.2">
      <c r="A45" s="55">
        <v>0</v>
      </c>
      <c r="B45" s="55" t="s">
        <v>377</v>
      </c>
      <c r="C45" s="56" t="s">
        <v>378</v>
      </c>
      <c r="D45" s="55">
        <v>12</v>
      </c>
      <c r="E45" s="55">
        <v>1</v>
      </c>
      <c r="F45" s="55">
        <f t="shared" si="0"/>
        <v>1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8"/>
      <c r="S45" s="59"/>
      <c r="T45" s="60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31" x14ac:dyDescent="0.2">
      <c r="A46" s="55">
        <v>180</v>
      </c>
      <c r="B46" s="55" t="s">
        <v>379</v>
      </c>
      <c r="C46" s="56" t="s">
        <v>380</v>
      </c>
      <c r="D46" s="55">
        <v>18</v>
      </c>
      <c r="E46" s="55">
        <v>1</v>
      </c>
      <c r="F46" s="55">
        <f t="shared" si="0"/>
        <v>1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8"/>
      <c r="S46" s="59"/>
      <c r="T46" s="60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x14ac:dyDescent="0.2">
      <c r="A47" s="55">
        <v>217</v>
      </c>
      <c r="B47" s="55" t="s">
        <v>381</v>
      </c>
      <c r="C47" s="56" t="s">
        <v>382</v>
      </c>
      <c r="D47" s="55">
        <v>16</v>
      </c>
      <c r="E47" s="55">
        <v>10</v>
      </c>
      <c r="F47" s="55">
        <f t="shared" si="0"/>
        <v>10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8"/>
      <c r="S47" s="59"/>
      <c r="T47" s="60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x14ac:dyDescent="0.2">
      <c r="A48" s="55">
        <v>171</v>
      </c>
      <c r="B48" s="55" t="s">
        <v>383</v>
      </c>
      <c r="C48" s="56" t="s">
        <v>384</v>
      </c>
      <c r="D48" s="55">
        <v>19</v>
      </c>
      <c r="E48" s="55">
        <v>1</v>
      </c>
      <c r="F48" s="55">
        <f t="shared" si="0"/>
        <v>1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8"/>
      <c r="S48" s="59"/>
      <c r="T48" s="60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1:31" x14ac:dyDescent="0.2">
      <c r="A49" s="55">
        <v>291</v>
      </c>
      <c r="B49" s="55" t="s">
        <v>385</v>
      </c>
      <c r="C49" s="56" t="s">
        <v>386</v>
      </c>
      <c r="D49" s="55">
        <v>6</v>
      </c>
      <c r="E49" s="55">
        <v>2</v>
      </c>
      <c r="F49" s="55">
        <f t="shared" si="0"/>
        <v>2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8"/>
      <c r="S49" s="59"/>
      <c r="T49" s="60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spans="1:31" x14ac:dyDescent="0.2">
      <c r="A50" s="55">
        <v>285</v>
      </c>
      <c r="B50" s="55" t="s">
        <v>387</v>
      </c>
      <c r="C50" s="56" t="s">
        <v>388</v>
      </c>
      <c r="D50" s="55">
        <v>8</v>
      </c>
      <c r="E50" s="55">
        <v>4</v>
      </c>
      <c r="F50" s="55">
        <f t="shared" si="0"/>
        <v>4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8"/>
      <c r="S50" s="59"/>
      <c r="T50" s="60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</row>
    <row r="51" spans="1:31" x14ac:dyDescent="0.2">
      <c r="A51" s="55">
        <v>294</v>
      </c>
      <c r="B51" s="55" t="s">
        <v>389</v>
      </c>
      <c r="C51" s="56" t="s">
        <v>390</v>
      </c>
      <c r="D51" s="55">
        <v>4</v>
      </c>
      <c r="E51" s="55">
        <v>135</v>
      </c>
      <c r="F51" s="55">
        <f t="shared" si="0"/>
        <v>135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8"/>
      <c r="S51" s="59"/>
      <c r="T51" s="60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x14ac:dyDescent="0.2">
      <c r="A52" s="55">
        <v>144</v>
      </c>
      <c r="B52" s="55" t="s">
        <v>391</v>
      </c>
      <c r="C52" s="56" t="s">
        <v>392</v>
      </c>
      <c r="D52" s="55">
        <v>21</v>
      </c>
      <c r="E52" s="55">
        <v>0</v>
      </c>
      <c r="F52" s="55">
        <f t="shared" si="0"/>
        <v>0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8"/>
      <c r="S52" s="59"/>
      <c r="T52" s="60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</row>
    <row r="53" spans="1:31" x14ac:dyDescent="0.2">
      <c r="A53" s="55">
        <v>251</v>
      </c>
      <c r="B53" s="55" t="s">
        <v>393</v>
      </c>
      <c r="C53" s="56" t="s">
        <v>394</v>
      </c>
      <c r="D53" s="55">
        <v>13</v>
      </c>
      <c r="E53" s="55">
        <v>1</v>
      </c>
      <c r="F53" s="55">
        <f t="shared" si="0"/>
        <v>1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8"/>
      <c r="S53" s="59"/>
      <c r="T53" s="60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x14ac:dyDescent="0.2">
      <c r="A54" s="55">
        <v>277</v>
      </c>
      <c r="B54" s="55" t="s">
        <v>395</v>
      </c>
      <c r="C54" s="56" t="s">
        <v>396</v>
      </c>
      <c r="D54" s="55">
        <v>10</v>
      </c>
      <c r="E54" s="55">
        <v>3</v>
      </c>
      <c r="F54" s="55">
        <f t="shared" si="0"/>
        <v>3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8"/>
      <c r="S54" s="59"/>
      <c r="T54" s="60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x14ac:dyDescent="0.2">
      <c r="A55" s="55">
        <v>260</v>
      </c>
      <c r="B55" s="55" t="s">
        <v>397</v>
      </c>
      <c r="C55" s="56" t="s">
        <v>398</v>
      </c>
      <c r="D55" s="55">
        <v>12</v>
      </c>
      <c r="E55" s="55">
        <v>2</v>
      </c>
      <c r="F55" s="55">
        <f t="shared" si="0"/>
        <v>2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8"/>
      <c r="S55" s="59"/>
      <c r="T55" s="60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</row>
    <row r="56" spans="1:31" x14ac:dyDescent="0.2">
      <c r="A56" s="55">
        <v>278</v>
      </c>
      <c r="B56" s="55" t="s">
        <v>399</v>
      </c>
      <c r="C56" s="56" t="s">
        <v>400</v>
      </c>
      <c r="D56" s="55">
        <v>10</v>
      </c>
      <c r="E56" s="55">
        <v>8</v>
      </c>
      <c r="F56" s="55">
        <f t="shared" si="0"/>
        <v>8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8"/>
      <c r="S56" s="59"/>
      <c r="T56" s="60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</row>
    <row r="57" spans="1:31" x14ac:dyDescent="0.2">
      <c r="A57" s="55">
        <v>261</v>
      </c>
      <c r="B57" s="55" t="s">
        <v>280</v>
      </c>
      <c r="C57" s="56" t="s">
        <v>281</v>
      </c>
      <c r="D57" s="55">
        <v>12</v>
      </c>
      <c r="E57" s="55">
        <v>18</v>
      </c>
      <c r="F57" s="55">
        <f t="shared" si="0"/>
        <v>18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8"/>
      <c r="S57" s="59"/>
      <c r="T57" s="60"/>
      <c r="U57" s="61"/>
      <c r="V57" s="61"/>
      <c r="W57" s="61">
        <v>2</v>
      </c>
      <c r="X57" s="61"/>
      <c r="Y57" s="61"/>
      <c r="Z57" s="61"/>
      <c r="AA57" s="61"/>
      <c r="AB57" s="61"/>
      <c r="AC57" s="61"/>
      <c r="AD57" s="61"/>
      <c r="AE57" s="61"/>
    </row>
    <row r="58" spans="1:31" x14ac:dyDescent="0.2">
      <c r="A58" s="55">
        <v>181</v>
      </c>
      <c r="B58" s="55" t="s">
        <v>252</v>
      </c>
      <c r="C58" s="56" t="s">
        <v>401</v>
      </c>
      <c r="D58" s="55">
        <v>18</v>
      </c>
      <c r="E58" s="55">
        <v>5</v>
      </c>
      <c r="F58" s="55">
        <f t="shared" si="0"/>
        <v>7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/>
      <c r="S58" s="59"/>
      <c r="T58" s="60"/>
      <c r="U58" s="61"/>
      <c r="V58" s="61">
        <v>2</v>
      </c>
      <c r="W58" s="61"/>
      <c r="X58" s="61"/>
      <c r="Y58" s="61"/>
      <c r="Z58" s="61"/>
      <c r="AA58" s="61"/>
      <c r="AB58" s="61"/>
      <c r="AC58" s="61"/>
      <c r="AD58" s="61"/>
      <c r="AE58" s="61"/>
    </row>
    <row r="59" spans="1:31" x14ac:dyDescent="0.2">
      <c r="A59" s="55">
        <v>154</v>
      </c>
      <c r="B59" s="55" t="s">
        <v>402</v>
      </c>
      <c r="C59" s="56" t="s">
        <v>403</v>
      </c>
      <c r="D59" s="55">
        <v>20</v>
      </c>
      <c r="E59" s="55">
        <v>2</v>
      </c>
      <c r="F59" s="55">
        <f t="shared" si="0"/>
        <v>2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59"/>
      <c r="T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</row>
    <row r="60" spans="1:31" x14ac:dyDescent="0.2">
      <c r="A60" s="55">
        <v>138</v>
      </c>
      <c r="B60" s="55" t="s">
        <v>404</v>
      </c>
      <c r="C60" s="56" t="s">
        <v>405</v>
      </c>
      <c r="D60" s="55">
        <v>22</v>
      </c>
      <c r="E60" s="55">
        <v>5</v>
      </c>
      <c r="F60" s="55">
        <f t="shared" si="0"/>
        <v>5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59"/>
      <c r="T60" s="60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</row>
    <row r="61" spans="1:31" x14ac:dyDescent="0.2">
      <c r="A61" s="55">
        <v>139</v>
      </c>
      <c r="B61" s="55" t="s">
        <v>406</v>
      </c>
      <c r="C61" s="56" t="s">
        <v>407</v>
      </c>
      <c r="D61" s="55">
        <v>22</v>
      </c>
      <c r="E61" s="55">
        <v>2</v>
      </c>
      <c r="F61" s="55">
        <f t="shared" si="0"/>
        <v>2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  <c r="S61" s="59"/>
      <c r="T61" s="60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</row>
    <row r="62" spans="1:31" x14ac:dyDescent="0.2">
      <c r="A62" s="55">
        <v>130</v>
      </c>
      <c r="B62" s="55" t="s">
        <v>408</v>
      </c>
      <c r="C62" s="56" t="s">
        <v>409</v>
      </c>
      <c r="D62" s="55">
        <v>23</v>
      </c>
      <c r="E62" s="55">
        <v>1</v>
      </c>
      <c r="F62" s="55">
        <f t="shared" si="0"/>
        <v>1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8"/>
      <c r="S62" s="59"/>
      <c r="T62" s="60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</row>
    <row r="63" spans="1:31" x14ac:dyDescent="0.2">
      <c r="A63" s="55">
        <v>123</v>
      </c>
      <c r="B63" s="55" t="s">
        <v>410</v>
      </c>
      <c r="C63" s="56" t="s">
        <v>411</v>
      </c>
      <c r="D63" s="55">
        <v>25</v>
      </c>
      <c r="E63" s="55">
        <v>1</v>
      </c>
      <c r="F63" s="55">
        <f t="shared" si="0"/>
        <v>1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8"/>
      <c r="S63" s="59"/>
      <c r="T63" s="60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</row>
    <row r="64" spans="1:31" x14ac:dyDescent="0.2">
      <c r="A64" s="55">
        <v>155</v>
      </c>
      <c r="B64" s="55" t="s">
        <v>412</v>
      </c>
      <c r="C64" s="56" t="s">
        <v>413</v>
      </c>
      <c r="D64" s="55">
        <v>20</v>
      </c>
      <c r="E64" s="55">
        <v>5</v>
      </c>
      <c r="F64" s="55">
        <f t="shared" si="0"/>
        <v>5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8"/>
      <c r="S64" s="59"/>
      <c r="T64" s="60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</row>
    <row r="65" spans="1:31" x14ac:dyDescent="0.2">
      <c r="A65" s="55">
        <v>233</v>
      </c>
      <c r="B65" s="55" t="s">
        <v>414</v>
      </c>
      <c r="C65" s="56" t="s">
        <v>415</v>
      </c>
      <c r="D65" s="55">
        <v>15</v>
      </c>
      <c r="E65" s="55">
        <v>1</v>
      </c>
      <c r="F65" s="55">
        <f t="shared" si="0"/>
        <v>1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8"/>
      <c r="S65" s="59"/>
      <c r="T65" s="60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</row>
    <row r="66" spans="1:31" x14ac:dyDescent="0.2">
      <c r="A66" s="55">
        <v>286</v>
      </c>
      <c r="B66" s="55" t="s">
        <v>416</v>
      </c>
      <c r="C66" s="56" t="s">
        <v>417</v>
      </c>
      <c r="D66" s="55">
        <v>8</v>
      </c>
      <c r="E66" s="55">
        <v>7</v>
      </c>
      <c r="F66" s="55">
        <f t="shared" si="0"/>
        <v>7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  <c r="S66" s="59"/>
      <c r="T66" s="60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</row>
    <row r="67" spans="1:31" x14ac:dyDescent="0.2">
      <c r="A67" s="55">
        <v>218</v>
      </c>
      <c r="B67" s="55" t="s">
        <v>418</v>
      </c>
      <c r="C67" s="56" t="s">
        <v>419</v>
      </c>
      <c r="D67" s="55">
        <v>16</v>
      </c>
      <c r="E67" s="55">
        <v>4</v>
      </c>
      <c r="F67" s="55">
        <f t="shared" si="0"/>
        <v>4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8"/>
      <c r="S67" s="59"/>
      <c r="T67" s="60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</row>
    <row r="68" spans="1:31" x14ac:dyDescent="0.2">
      <c r="A68" s="55">
        <v>182</v>
      </c>
      <c r="B68" s="55" t="s">
        <v>420</v>
      </c>
      <c r="C68" s="56" t="s">
        <v>421</v>
      </c>
      <c r="D68" s="55">
        <v>18</v>
      </c>
      <c r="E68" s="55">
        <v>1</v>
      </c>
      <c r="F68" s="55">
        <f t="shared" ref="F68:F131" si="1">E68-G68-H68-I68-J68-K68-L68-M68-N68-O68-P68-Q68-R68+T68+U68+V68+X68++Y68+Z68+AA68+AB68+AC68+AD68+AE68</f>
        <v>1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8"/>
      <c r="S68" s="59"/>
      <c r="T68" s="60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</row>
    <row r="69" spans="1:31" x14ac:dyDescent="0.2">
      <c r="A69" s="55">
        <v>219</v>
      </c>
      <c r="B69" s="55" t="s">
        <v>422</v>
      </c>
      <c r="C69" s="56" t="s">
        <v>423</v>
      </c>
      <c r="D69" s="55">
        <v>16</v>
      </c>
      <c r="E69" s="55">
        <v>1</v>
      </c>
      <c r="F69" s="55">
        <f t="shared" si="1"/>
        <v>1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/>
      <c r="S69" s="59"/>
      <c r="T69" s="60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</row>
    <row r="70" spans="1:31" x14ac:dyDescent="0.2">
      <c r="A70" s="55">
        <v>183</v>
      </c>
      <c r="B70" s="55" t="s">
        <v>314</v>
      </c>
      <c r="C70" s="56" t="s">
        <v>315</v>
      </c>
      <c r="D70" s="55">
        <v>18</v>
      </c>
      <c r="E70" s="55">
        <v>4</v>
      </c>
      <c r="F70" s="55">
        <f t="shared" si="1"/>
        <v>5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8"/>
      <c r="S70" s="59"/>
      <c r="T70" s="60"/>
      <c r="U70" s="61"/>
      <c r="V70" s="61"/>
      <c r="W70" s="61"/>
      <c r="X70" s="61"/>
      <c r="Y70" s="61"/>
      <c r="Z70" s="61">
        <v>1</v>
      </c>
      <c r="AA70" s="61"/>
      <c r="AB70" s="61"/>
      <c r="AC70" s="61"/>
      <c r="AD70" s="61"/>
      <c r="AE70" s="61"/>
    </row>
    <row r="71" spans="1:31" x14ac:dyDescent="0.2">
      <c r="A71" s="55">
        <v>262</v>
      </c>
      <c r="B71" s="55" t="s">
        <v>424</v>
      </c>
      <c r="C71" s="56" t="s">
        <v>425</v>
      </c>
      <c r="D71" s="55">
        <v>12</v>
      </c>
      <c r="E71" s="55">
        <v>2</v>
      </c>
      <c r="F71" s="55">
        <f t="shared" si="1"/>
        <v>2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  <c r="S71" s="59"/>
      <c r="T71" s="60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</row>
    <row r="72" spans="1:31" x14ac:dyDescent="0.2">
      <c r="A72" s="55">
        <v>234</v>
      </c>
      <c r="B72" s="55" t="s">
        <v>426</v>
      </c>
      <c r="C72" s="56" t="s">
        <v>427</v>
      </c>
      <c r="D72" s="55">
        <v>15</v>
      </c>
      <c r="E72" s="55">
        <v>2</v>
      </c>
      <c r="F72" s="55">
        <f t="shared" si="1"/>
        <v>2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8"/>
      <c r="S72" s="59"/>
      <c r="T72" s="60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x14ac:dyDescent="0.2">
      <c r="A73" s="55">
        <v>197</v>
      </c>
      <c r="B73" s="55" t="s">
        <v>428</v>
      </c>
      <c r="C73" s="56" t="s">
        <v>429</v>
      </c>
      <c r="D73" s="55">
        <v>17</v>
      </c>
      <c r="E73" s="55">
        <v>3</v>
      </c>
      <c r="F73" s="55">
        <f t="shared" si="1"/>
        <v>3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8"/>
      <c r="S73" s="59"/>
      <c r="T73" s="60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</row>
    <row r="74" spans="1:31" x14ac:dyDescent="0.2">
      <c r="A74" s="55">
        <v>145</v>
      </c>
      <c r="B74" s="55" t="s">
        <v>430</v>
      </c>
      <c r="C74" s="56" t="s">
        <v>431</v>
      </c>
      <c r="D74" s="55">
        <v>21</v>
      </c>
      <c r="E74" s="55">
        <v>3</v>
      </c>
      <c r="F74" s="55">
        <f t="shared" si="1"/>
        <v>3</v>
      </c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8"/>
      <c r="S74" s="59"/>
      <c r="T74" s="60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</row>
    <row r="75" spans="1:31" x14ac:dyDescent="0.2">
      <c r="A75" s="55">
        <v>125</v>
      </c>
      <c r="B75" s="55" t="s">
        <v>432</v>
      </c>
      <c r="C75" s="56" t="s">
        <v>433</v>
      </c>
      <c r="D75" s="55">
        <v>24</v>
      </c>
      <c r="E75" s="55">
        <v>2</v>
      </c>
      <c r="F75" s="55">
        <f t="shared" si="1"/>
        <v>2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8"/>
      <c r="S75" s="59"/>
      <c r="T75" s="60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</row>
    <row r="76" spans="1:31" x14ac:dyDescent="0.2">
      <c r="A76" s="55">
        <v>263</v>
      </c>
      <c r="B76" s="55" t="s">
        <v>434</v>
      </c>
      <c r="C76" s="56" t="s">
        <v>435</v>
      </c>
      <c r="D76" s="55">
        <v>12</v>
      </c>
      <c r="E76" s="55">
        <v>8</v>
      </c>
      <c r="F76" s="55">
        <f t="shared" si="1"/>
        <v>8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8"/>
      <c r="S76" s="59"/>
      <c r="T76" s="60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x14ac:dyDescent="0.2">
      <c r="A77" s="55">
        <v>220</v>
      </c>
      <c r="B77" s="55" t="s">
        <v>436</v>
      </c>
      <c r="C77" s="56" t="s">
        <v>437</v>
      </c>
      <c r="D77" s="55">
        <v>16</v>
      </c>
      <c r="E77" s="55">
        <v>4</v>
      </c>
      <c r="F77" s="55">
        <f t="shared" si="1"/>
        <v>4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8"/>
      <c r="S77" s="59"/>
      <c r="T77" s="60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x14ac:dyDescent="0.2">
      <c r="A78" s="55">
        <v>184</v>
      </c>
      <c r="B78" s="55" t="s">
        <v>438</v>
      </c>
      <c r="C78" s="56" t="s">
        <v>439</v>
      </c>
      <c r="D78" s="55">
        <v>18</v>
      </c>
      <c r="E78" s="55">
        <v>21</v>
      </c>
      <c r="F78" s="55">
        <f t="shared" si="1"/>
        <v>21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8"/>
      <c r="S78" s="59"/>
      <c r="T78" s="60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</row>
    <row r="79" spans="1:31" x14ac:dyDescent="0.2">
      <c r="A79" s="55">
        <v>0</v>
      </c>
      <c r="B79" s="55" t="s">
        <v>248</v>
      </c>
      <c r="C79" s="56" t="s">
        <v>440</v>
      </c>
      <c r="D79" s="55">
        <v>12</v>
      </c>
      <c r="E79" s="55">
        <v>0</v>
      </c>
      <c r="F79" s="55">
        <f t="shared" si="1"/>
        <v>1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8"/>
      <c r="S79" s="59"/>
      <c r="T79" s="60"/>
      <c r="U79" s="61">
        <v>1</v>
      </c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  <row r="80" spans="1:31" x14ac:dyDescent="0.2">
      <c r="A80" s="55">
        <v>156</v>
      </c>
      <c r="B80" s="55" t="s">
        <v>441</v>
      </c>
      <c r="C80" s="56" t="s">
        <v>442</v>
      </c>
      <c r="D80" s="55">
        <v>20</v>
      </c>
      <c r="E80" s="55">
        <v>7</v>
      </c>
      <c r="F80" s="55">
        <f t="shared" si="1"/>
        <v>7</v>
      </c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8"/>
      <c r="S80" s="59"/>
      <c r="T80" s="60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x14ac:dyDescent="0.2">
      <c r="A81" s="55">
        <v>252</v>
      </c>
      <c r="B81" s="55" t="s">
        <v>443</v>
      </c>
      <c r="C81" s="56" t="s">
        <v>444</v>
      </c>
      <c r="D81" s="55">
        <v>13</v>
      </c>
      <c r="E81" s="55">
        <v>1</v>
      </c>
      <c r="F81" s="55">
        <f t="shared" si="1"/>
        <v>1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8"/>
      <c r="S81" s="59"/>
      <c r="T81" s="60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x14ac:dyDescent="0.2">
      <c r="A82" s="55">
        <v>0</v>
      </c>
      <c r="B82" s="55" t="s">
        <v>445</v>
      </c>
      <c r="C82" s="56" t="s">
        <v>446</v>
      </c>
      <c r="D82" s="55">
        <v>20</v>
      </c>
      <c r="E82" s="55">
        <v>1</v>
      </c>
      <c r="F82" s="55">
        <f t="shared" si="1"/>
        <v>1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8"/>
      <c r="S82" s="59"/>
      <c r="T82" s="60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spans="1:31" x14ac:dyDescent="0.2">
      <c r="A83" s="55">
        <v>172</v>
      </c>
      <c r="B83" s="55" t="s">
        <v>447</v>
      </c>
      <c r="C83" s="56" t="s">
        <v>448</v>
      </c>
      <c r="D83" s="55">
        <v>19</v>
      </c>
      <c r="E83" s="55">
        <v>1</v>
      </c>
      <c r="F83" s="55">
        <f t="shared" si="1"/>
        <v>1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8"/>
      <c r="S83" s="59"/>
      <c r="T83" s="60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spans="1:31" x14ac:dyDescent="0.2">
      <c r="A84" s="55">
        <v>269</v>
      </c>
      <c r="B84" s="55" t="s">
        <v>449</v>
      </c>
      <c r="C84" s="56" t="s">
        <v>450</v>
      </c>
      <c r="D84" s="55">
        <v>11</v>
      </c>
      <c r="E84" s="55">
        <v>7</v>
      </c>
      <c r="F84" s="55">
        <f t="shared" si="1"/>
        <v>7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8"/>
      <c r="S84" s="59"/>
      <c r="T84" s="60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</row>
    <row r="85" spans="1:31" x14ac:dyDescent="0.2">
      <c r="A85" s="55">
        <v>157</v>
      </c>
      <c r="B85" s="55" t="s">
        <v>451</v>
      </c>
      <c r="C85" s="56" t="s">
        <v>452</v>
      </c>
      <c r="D85" s="55">
        <v>20</v>
      </c>
      <c r="E85" s="55">
        <v>3</v>
      </c>
      <c r="F85" s="55">
        <f t="shared" si="1"/>
        <v>3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8"/>
      <c r="S85" s="59"/>
      <c r="T85" s="60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</row>
    <row r="86" spans="1:31" x14ac:dyDescent="0.2">
      <c r="A86" s="55">
        <v>146</v>
      </c>
      <c r="B86" s="55" t="s">
        <v>453</v>
      </c>
      <c r="C86" s="56" t="s">
        <v>454</v>
      </c>
      <c r="D86" s="55">
        <v>21</v>
      </c>
      <c r="E86" s="55">
        <v>1</v>
      </c>
      <c r="F86" s="55">
        <f t="shared" si="1"/>
        <v>1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8"/>
      <c r="S86" s="59"/>
      <c r="T86" s="60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</row>
    <row r="87" spans="1:31" x14ac:dyDescent="0.2">
      <c r="A87" s="55">
        <v>235</v>
      </c>
      <c r="B87" s="55" t="s">
        <v>455</v>
      </c>
      <c r="C87" s="56" t="s">
        <v>456</v>
      </c>
      <c r="D87" s="55">
        <v>15</v>
      </c>
      <c r="E87" s="55">
        <v>0</v>
      </c>
      <c r="F87" s="55">
        <f t="shared" si="1"/>
        <v>0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8"/>
      <c r="S87" s="59"/>
      <c r="T87" s="60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</row>
    <row r="88" spans="1:31" x14ac:dyDescent="0.2">
      <c r="A88" s="55">
        <v>198</v>
      </c>
      <c r="B88" s="55" t="s">
        <v>457</v>
      </c>
      <c r="C88" s="56" t="s">
        <v>458</v>
      </c>
      <c r="D88" s="55">
        <v>17</v>
      </c>
      <c r="E88" s="55">
        <v>4</v>
      </c>
      <c r="F88" s="55">
        <f t="shared" si="1"/>
        <v>4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8"/>
      <c r="S88" s="59"/>
      <c r="T88" s="60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</row>
    <row r="89" spans="1:31" x14ac:dyDescent="0.2">
      <c r="A89" s="55">
        <v>279</v>
      </c>
      <c r="B89" s="55" t="s">
        <v>459</v>
      </c>
      <c r="C89" s="56" t="s">
        <v>460</v>
      </c>
      <c r="D89" s="55">
        <v>10</v>
      </c>
      <c r="E89" s="55">
        <v>3</v>
      </c>
      <c r="F89" s="55">
        <f t="shared" si="1"/>
        <v>3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8"/>
      <c r="S89" s="59"/>
      <c r="T89" s="60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spans="1:31" x14ac:dyDescent="0.2">
      <c r="A90" s="55">
        <v>199</v>
      </c>
      <c r="B90" s="55" t="s">
        <v>461</v>
      </c>
      <c r="C90" s="56" t="s">
        <v>462</v>
      </c>
      <c r="D90" s="55">
        <v>17</v>
      </c>
      <c r="E90" s="55">
        <v>3</v>
      </c>
      <c r="F90" s="55">
        <f t="shared" si="1"/>
        <v>3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8"/>
      <c r="S90" s="59"/>
      <c r="T90" s="60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spans="1:31" x14ac:dyDescent="0.2">
      <c r="A91" s="55">
        <v>282</v>
      </c>
      <c r="B91" s="55" t="s">
        <v>463</v>
      </c>
      <c r="C91" s="56" t="s">
        <v>464</v>
      </c>
      <c r="D91" s="55">
        <v>9</v>
      </c>
      <c r="E91" s="55">
        <v>1</v>
      </c>
      <c r="F91" s="55">
        <f t="shared" si="1"/>
        <v>1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8"/>
      <c r="S91" s="59"/>
      <c r="T91" s="60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1:31" x14ac:dyDescent="0.2">
      <c r="A92" s="55">
        <v>270</v>
      </c>
      <c r="B92" s="55" t="s">
        <v>465</v>
      </c>
      <c r="C92" s="56" t="s">
        <v>466</v>
      </c>
      <c r="D92" s="55">
        <v>11</v>
      </c>
      <c r="E92" s="55">
        <v>1</v>
      </c>
      <c r="F92" s="55">
        <f t="shared" si="1"/>
        <v>1</v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8"/>
      <c r="S92" s="59"/>
      <c r="T92" s="60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spans="1:31" x14ac:dyDescent="0.2">
      <c r="A93" s="55">
        <v>0</v>
      </c>
      <c r="B93" s="55" t="s">
        <v>467</v>
      </c>
      <c r="C93" s="56" t="s">
        <v>468</v>
      </c>
      <c r="D93" s="55">
        <v>15</v>
      </c>
      <c r="E93" s="55">
        <v>1</v>
      </c>
      <c r="F93" s="55">
        <f t="shared" si="1"/>
        <v>1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8"/>
      <c r="S93" s="59"/>
      <c r="T93" s="60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spans="1:31" x14ac:dyDescent="0.2">
      <c r="A94" s="55">
        <v>200</v>
      </c>
      <c r="B94" s="55" t="s">
        <v>469</v>
      </c>
      <c r="C94" s="56" t="s">
        <v>470</v>
      </c>
      <c r="D94" s="55">
        <v>17</v>
      </c>
      <c r="E94" s="55">
        <v>2</v>
      </c>
      <c r="F94" s="55">
        <f t="shared" si="1"/>
        <v>2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8"/>
      <c r="S94" s="59"/>
      <c r="T94" s="60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spans="1:31" x14ac:dyDescent="0.2">
      <c r="A95" s="55">
        <v>280</v>
      </c>
      <c r="B95" s="55" t="s">
        <v>471</v>
      </c>
      <c r="C95" s="56" t="s">
        <v>304</v>
      </c>
      <c r="D95" s="55">
        <v>10</v>
      </c>
      <c r="E95" s="55">
        <v>12</v>
      </c>
      <c r="F95" s="55">
        <f t="shared" si="1"/>
        <v>13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8"/>
      <c r="S95" s="59"/>
      <c r="T95" s="60">
        <v>1</v>
      </c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  <row r="96" spans="1:31" x14ac:dyDescent="0.2">
      <c r="A96" s="55">
        <v>264</v>
      </c>
      <c r="B96" s="55" t="s">
        <v>472</v>
      </c>
      <c r="C96" s="56" t="s">
        <v>244</v>
      </c>
      <c r="D96" s="55">
        <v>12</v>
      </c>
      <c r="E96" s="55">
        <v>22</v>
      </c>
      <c r="F96" s="55">
        <f t="shared" si="1"/>
        <v>23</v>
      </c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8"/>
      <c r="S96" s="59"/>
      <c r="T96" s="60"/>
      <c r="U96" s="61">
        <v>1</v>
      </c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spans="1:31" x14ac:dyDescent="0.2">
      <c r="A97" s="55">
        <v>247</v>
      </c>
      <c r="B97" s="55" t="s">
        <v>286</v>
      </c>
      <c r="C97" s="56" t="s">
        <v>473</v>
      </c>
      <c r="D97" s="55">
        <v>14</v>
      </c>
      <c r="E97" s="55">
        <v>16</v>
      </c>
      <c r="F97" s="55">
        <f t="shared" si="1"/>
        <v>16</v>
      </c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  <c r="S97" s="59"/>
      <c r="T97" s="60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</row>
    <row r="98" spans="1:31" x14ac:dyDescent="0.2">
      <c r="A98" s="55">
        <v>201</v>
      </c>
      <c r="B98" s="55" t="s">
        <v>474</v>
      </c>
      <c r="C98" s="56" t="s">
        <v>475</v>
      </c>
      <c r="D98" s="55">
        <v>17</v>
      </c>
      <c r="E98" s="55">
        <v>10</v>
      </c>
      <c r="F98" s="55">
        <f t="shared" si="1"/>
        <v>10</v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  <c r="S98" s="59"/>
      <c r="T98" s="60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spans="1:31" x14ac:dyDescent="0.2">
      <c r="A99" s="55">
        <v>173</v>
      </c>
      <c r="B99" s="55" t="s">
        <v>476</v>
      </c>
      <c r="C99" s="56" t="s">
        <v>477</v>
      </c>
      <c r="D99" s="55">
        <v>19</v>
      </c>
      <c r="E99" s="55">
        <v>5</v>
      </c>
      <c r="F99" s="55">
        <f t="shared" si="1"/>
        <v>5</v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  <c r="S99" s="59"/>
      <c r="T99" s="60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spans="1:31" x14ac:dyDescent="0.2">
      <c r="A100" s="55">
        <v>236</v>
      </c>
      <c r="B100" s="55" t="s">
        <v>478</v>
      </c>
      <c r="C100" s="56" t="s">
        <v>479</v>
      </c>
      <c r="D100" s="55">
        <v>17</v>
      </c>
      <c r="E100" s="55">
        <v>1</v>
      </c>
      <c r="F100" s="55">
        <f t="shared" si="1"/>
        <v>1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8"/>
      <c r="S100" s="59"/>
      <c r="T100" s="60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spans="1:31" x14ac:dyDescent="0.2">
      <c r="A101" s="55">
        <v>202</v>
      </c>
      <c r="B101" s="55" t="s">
        <v>478</v>
      </c>
      <c r="C101" s="56" t="s">
        <v>479</v>
      </c>
      <c r="D101" s="55">
        <v>17</v>
      </c>
      <c r="E101" s="55">
        <v>1</v>
      </c>
      <c r="F101" s="55">
        <f t="shared" si="1"/>
        <v>1</v>
      </c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8"/>
      <c r="S101" s="59"/>
      <c r="T101" s="60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spans="1:31" x14ac:dyDescent="0.2">
      <c r="A102" s="55">
        <v>283</v>
      </c>
      <c r="B102" s="55" t="s">
        <v>480</v>
      </c>
      <c r="C102" s="56" t="s">
        <v>481</v>
      </c>
      <c r="D102" s="55">
        <v>9</v>
      </c>
      <c r="E102" s="55">
        <v>12</v>
      </c>
      <c r="F102" s="55">
        <f t="shared" si="1"/>
        <v>12</v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  <c r="S102" s="59"/>
      <c r="T102" s="60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</row>
    <row r="103" spans="1:31" x14ac:dyDescent="0.2">
      <c r="A103" s="55">
        <v>265</v>
      </c>
      <c r="B103" s="55" t="s">
        <v>482</v>
      </c>
      <c r="C103" s="56" t="s">
        <v>483</v>
      </c>
      <c r="D103" s="55">
        <v>12</v>
      </c>
      <c r="E103" s="55">
        <v>1</v>
      </c>
      <c r="F103" s="55">
        <f t="shared" si="1"/>
        <v>1</v>
      </c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8"/>
      <c r="S103" s="59"/>
      <c r="T103" s="60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</row>
    <row r="104" spans="1:31" x14ac:dyDescent="0.2">
      <c r="A104" s="55">
        <v>295</v>
      </c>
      <c r="B104" s="55" t="s">
        <v>484</v>
      </c>
      <c r="C104" s="56" t="s">
        <v>485</v>
      </c>
      <c r="D104" s="55">
        <v>4</v>
      </c>
      <c r="E104" s="55">
        <v>3</v>
      </c>
      <c r="F104" s="55">
        <f t="shared" si="1"/>
        <v>3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  <c r="S104" s="59"/>
      <c r="T104" s="60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</row>
    <row r="105" spans="1:31" x14ac:dyDescent="0.2">
      <c r="A105" s="55">
        <v>292</v>
      </c>
      <c r="B105" s="55" t="s">
        <v>295</v>
      </c>
      <c r="C105" s="56" t="s">
        <v>296</v>
      </c>
      <c r="D105" s="55">
        <v>5</v>
      </c>
      <c r="E105" s="55">
        <v>39</v>
      </c>
      <c r="F105" s="55">
        <f t="shared" si="1"/>
        <v>39</v>
      </c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8"/>
      <c r="S105" s="59"/>
      <c r="T105" s="60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</row>
    <row r="106" spans="1:31" x14ac:dyDescent="0.2">
      <c r="A106" s="55">
        <v>288</v>
      </c>
      <c r="B106" s="55" t="s">
        <v>486</v>
      </c>
      <c r="C106" s="56" t="s">
        <v>487</v>
      </c>
      <c r="D106" s="55">
        <v>7</v>
      </c>
      <c r="E106" s="55">
        <v>3</v>
      </c>
      <c r="F106" s="55">
        <f t="shared" si="1"/>
        <v>3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  <c r="S106" s="59"/>
      <c r="T106" s="60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</row>
    <row r="107" spans="1:31" x14ac:dyDescent="0.2">
      <c r="A107" s="55">
        <v>185</v>
      </c>
      <c r="B107" s="55" t="s">
        <v>277</v>
      </c>
      <c r="C107" s="56" t="s">
        <v>278</v>
      </c>
      <c r="D107" s="55">
        <v>18</v>
      </c>
      <c r="E107" s="55">
        <v>11</v>
      </c>
      <c r="F107" s="55">
        <f t="shared" si="1"/>
        <v>11</v>
      </c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8"/>
      <c r="S107" s="59"/>
      <c r="T107" s="60"/>
      <c r="U107" s="61"/>
      <c r="V107" s="61"/>
      <c r="W107" s="61">
        <v>1</v>
      </c>
      <c r="X107" s="61"/>
      <c r="Y107" s="61"/>
      <c r="Z107" s="61"/>
      <c r="AA107" s="61"/>
      <c r="AB107" s="61"/>
      <c r="AC107" s="61"/>
      <c r="AD107" s="61"/>
      <c r="AE107" s="61"/>
    </row>
    <row r="108" spans="1:31" x14ac:dyDescent="0.2">
      <c r="A108" s="55">
        <v>158</v>
      </c>
      <c r="B108" s="55" t="s">
        <v>271</v>
      </c>
      <c r="C108" s="56" t="s">
        <v>272</v>
      </c>
      <c r="D108" s="55">
        <v>20</v>
      </c>
      <c r="E108" s="55">
        <v>3</v>
      </c>
      <c r="F108" s="55">
        <f t="shared" si="1"/>
        <v>2</v>
      </c>
      <c r="G108" s="57"/>
      <c r="H108" s="57"/>
      <c r="I108" s="57"/>
      <c r="J108" s="57">
        <v>1</v>
      </c>
      <c r="K108" s="57"/>
      <c r="L108" s="57"/>
      <c r="M108" s="57"/>
      <c r="N108" s="57"/>
      <c r="O108" s="57"/>
      <c r="P108" s="57"/>
      <c r="Q108" s="57"/>
      <c r="R108" s="58"/>
      <c r="S108" s="59"/>
      <c r="T108" s="60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</row>
    <row r="109" spans="1:31" x14ac:dyDescent="0.2">
      <c r="A109" s="55">
        <v>221</v>
      </c>
      <c r="B109" s="55" t="s">
        <v>488</v>
      </c>
      <c r="C109" s="56" t="s">
        <v>489</v>
      </c>
      <c r="D109" s="55">
        <v>16</v>
      </c>
      <c r="E109" s="55">
        <v>1</v>
      </c>
      <c r="F109" s="55">
        <f t="shared" si="1"/>
        <v>1</v>
      </c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8"/>
      <c r="S109" s="59"/>
      <c r="T109" s="60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</row>
    <row r="110" spans="1:31" x14ac:dyDescent="0.2">
      <c r="A110" s="55">
        <v>159</v>
      </c>
      <c r="B110" s="55" t="s">
        <v>490</v>
      </c>
      <c r="C110" s="56" t="s">
        <v>491</v>
      </c>
      <c r="D110" s="55">
        <v>20</v>
      </c>
      <c r="E110" s="55">
        <v>1</v>
      </c>
      <c r="F110" s="55">
        <f t="shared" si="1"/>
        <v>1</v>
      </c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  <c r="S110" s="59"/>
      <c r="T110" s="60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</row>
    <row r="111" spans="1:31" x14ac:dyDescent="0.2">
      <c r="A111" s="55">
        <v>248</v>
      </c>
      <c r="B111" s="55" t="s">
        <v>492</v>
      </c>
      <c r="C111" s="56" t="s">
        <v>493</v>
      </c>
      <c r="D111" s="55">
        <v>14</v>
      </c>
      <c r="E111" s="55">
        <v>5</v>
      </c>
      <c r="F111" s="55">
        <f t="shared" si="1"/>
        <v>5</v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8"/>
      <c r="S111" s="59"/>
      <c r="T111" s="60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</row>
    <row r="112" spans="1:31" x14ac:dyDescent="0.2">
      <c r="A112" s="55">
        <v>203</v>
      </c>
      <c r="B112" s="55" t="s">
        <v>494</v>
      </c>
      <c r="C112" s="56" t="s">
        <v>495</v>
      </c>
      <c r="D112" s="55">
        <v>17</v>
      </c>
      <c r="E112" s="55">
        <v>2</v>
      </c>
      <c r="F112" s="55">
        <f t="shared" si="1"/>
        <v>2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8"/>
      <c r="S112" s="59"/>
      <c r="T112" s="60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</row>
    <row r="113" spans="1:31" x14ac:dyDescent="0.2">
      <c r="A113" s="55">
        <v>253</v>
      </c>
      <c r="B113" s="55" t="s">
        <v>496</v>
      </c>
      <c r="C113" s="56" t="s">
        <v>497</v>
      </c>
      <c r="D113" s="55">
        <v>13</v>
      </c>
      <c r="E113" s="55">
        <v>1</v>
      </c>
      <c r="F113" s="55">
        <f t="shared" si="1"/>
        <v>1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8"/>
      <c r="S113" s="59"/>
      <c r="T113" s="60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</row>
    <row r="114" spans="1:31" x14ac:dyDescent="0.2">
      <c r="A114" s="55">
        <v>222</v>
      </c>
      <c r="B114" s="55" t="s">
        <v>498</v>
      </c>
      <c r="C114" s="56" t="s">
        <v>499</v>
      </c>
      <c r="D114" s="55">
        <v>16</v>
      </c>
      <c r="E114" s="55">
        <v>1</v>
      </c>
      <c r="F114" s="55">
        <f t="shared" si="1"/>
        <v>1</v>
      </c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8"/>
      <c r="S114" s="59"/>
      <c r="T114" s="60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</row>
    <row r="115" spans="1:31" x14ac:dyDescent="0.2">
      <c r="A115" s="55">
        <v>204</v>
      </c>
      <c r="B115" s="55" t="s">
        <v>500</v>
      </c>
      <c r="C115" s="56" t="s">
        <v>501</v>
      </c>
      <c r="D115" s="55">
        <v>17</v>
      </c>
      <c r="E115" s="55">
        <v>2</v>
      </c>
      <c r="F115" s="55">
        <f t="shared" si="1"/>
        <v>2</v>
      </c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8"/>
      <c r="S115" s="59"/>
      <c r="T115" s="60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</row>
    <row r="116" spans="1:31" x14ac:dyDescent="0.2">
      <c r="A116" s="55">
        <v>160</v>
      </c>
      <c r="B116" s="55" t="s">
        <v>502</v>
      </c>
      <c r="C116" s="56" t="s">
        <v>503</v>
      </c>
      <c r="D116" s="55">
        <v>20</v>
      </c>
      <c r="E116" s="55">
        <v>3</v>
      </c>
      <c r="F116" s="55">
        <f t="shared" si="1"/>
        <v>3</v>
      </c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8"/>
      <c r="S116" s="59"/>
      <c r="T116" s="60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</row>
    <row r="117" spans="1:31" x14ac:dyDescent="0.2">
      <c r="A117" s="55">
        <v>289</v>
      </c>
      <c r="B117" s="55" t="s">
        <v>504</v>
      </c>
      <c r="C117" s="56" t="s">
        <v>505</v>
      </c>
      <c r="D117" s="55">
        <v>7</v>
      </c>
      <c r="E117" s="55">
        <v>5</v>
      </c>
      <c r="F117" s="55">
        <f t="shared" si="1"/>
        <v>5</v>
      </c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8"/>
      <c r="S117" s="59"/>
      <c r="T117" s="60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</row>
    <row r="118" spans="1:31" x14ac:dyDescent="0.2">
      <c r="A118" s="55">
        <v>237</v>
      </c>
      <c r="B118" s="55" t="s">
        <v>506</v>
      </c>
      <c r="C118" s="56" t="s">
        <v>507</v>
      </c>
      <c r="D118" s="55">
        <v>15</v>
      </c>
      <c r="E118" s="55">
        <v>2</v>
      </c>
      <c r="F118" s="55">
        <f t="shared" si="1"/>
        <v>2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8"/>
      <c r="S118" s="59"/>
      <c r="T118" s="60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</row>
    <row r="119" spans="1:31" x14ac:dyDescent="0.2">
      <c r="A119" s="55">
        <v>186</v>
      </c>
      <c r="B119" s="55" t="s">
        <v>254</v>
      </c>
      <c r="C119" s="56" t="s">
        <v>255</v>
      </c>
      <c r="D119" s="55">
        <v>18</v>
      </c>
      <c r="E119" s="55">
        <v>3</v>
      </c>
      <c r="F119" s="55">
        <f t="shared" si="1"/>
        <v>2</v>
      </c>
      <c r="G119" s="57"/>
      <c r="H119" s="57"/>
      <c r="I119" s="57">
        <v>1</v>
      </c>
      <c r="J119" s="57"/>
      <c r="K119" s="57"/>
      <c r="L119" s="57"/>
      <c r="M119" s="57"/>
      <c r="N119" s="57"/>
      <c r="O119" s="57"/>
      <c r="P119" s="57"/>
      <c r="Q119" s="57"/>
      <c r="R119" s="58"/>
      <c r="S119" s="59"/>
      <c r="T119" s="60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</row>
    <row r="120" spans="1:31" x14ac:dyDescent="0.2">
      <c r="A120" s="55">
        <v>249</v>
      </c>
      <c r="B120" s="55" t="s">
        <v>508</v>
      </c>
      <c r="C120" s="56" t="s">
        <v>509</v>
      </c>
      <c r="D120" s="55">
        <v>14</v>
      </c>
      <c r="E120" s="55">
        <v>1</v>
      </c>
      <c r="F120" s="55">
        <f t="shared" si="1"/>
        <v>1</v>
      </c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8"/>
      <c r="S120" s="59"/>
      <c r="T120" s="60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</row>
    <row r="121" spans="1:31" x14ac:dyDescent="0.2">
      <c r="A121" s="55">
        <v>187</v>
      </c>
      <c r="B121" s="55" t="s">
        <v>510</v>
      </c>
      <c r="C121" s="56" t="s">
        <v>511</v>
      </c>
      <c r="D121" s="55">
        <v>18</v>
      </c>
      <c r="E121" s="55">
        <v>4</v>
      </c>
      <c r="F121" s="55">
        <f t="shared" si="1"/>
        <v>4</v>
      </c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8"/>
      <c r="S121" s="59"/>
      <c r="T121" s="60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</row>
    <row r="122" spans="1:31" x14ac:dyDescent="0.2">
      <c r="A122" s="55">
        <v>238</v>
      </c>
      <c r="B122" s="55" t="s">
        <v>512</v>
      </c>
      <c r="C122" s="56" t="s">
        <v>513</v>
      </c>
      <c r="D122" s="55">
        <v>15</v>
      </c>
      <c r="E122" s="55">
        <v>1</v>
      </c>
      <c r="F122" s="55">
        <f t="shared" si="1"/>
        <v>1</v>
      </c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8"/>
      <c r="S122" s="59"/>
      <c r="T122" s="60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</row>
    <row r="123" spans="1:31" x14ac:dyDescent="0.2">
      <c r="A123" s="55">
        <v>206</v>
      </c>
      <c r="B123" s="55" t="s">
        <v>514</v>
      </c>
      <c r="C123" s="56" t="s">
        <v>515</v>
      </c>
      <c r="D123" s="55">
        <v>17</v>
      </c>
      <c r="E123" s="55">
        <v>1</v>
      </c>
      <c r="F123" s="55">
        <f t="shared" si="1"/>
        <v>1</v>
      </c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8"/>
      <c r="S123" s="59"/>
      <c r="T123" s="60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</row>
    <row r="124" spans="1:31" x14ac:dyDescent="0.2">
      <c r="A124" s="55">
        <v>254</v>
      </c>
      <c r="B124" s="55" t="s">
        <v>0</v>
      </c>
      <c r="C124" s="56" t="s">
        <v>1</v>
      </c>
      <c r="D124" s="55">
        <v>13</v>
      </c>
      <c r="E124" s="55">
        <v>1</v>
      </c>
      <c r="F124" s="55">
        <f t="shared" si="1"/>
        <v>1</v>
      </c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8"/>
      <c r="S124" s="59"/>
      <c r="T124" s="60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</row>
    <row r="125" spans="1:31" x14ac:dyDescent="0.2">
      <c r="A125" s="55">
        <v>223</v>
      </c>
      <c r="B125" s="55" t="s">
        <v>2</v>
      </c>
      <c r="C125" s="56" t="s">
        <v>3</v>
      </c>
      <c r="D125" s="55">
        <v>16</v>
      </c>
      <c r="E125" s="55">
        <v>1</v>
      </c>
      <c r="F125" s="55">
        <f t="shared" si="1"/>
        <v>1</v>
      </c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8"/>
      <c r="S125" s="59"/>
      <c r="T125" s="60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</row>
    <row r="126" spans="1:31" x14ac:dyDescent="0.2">
      <c r="A126" s="55">
        <v>188</v>
      </c>
      <c r="B126" s="55" t="s">
        <v>4</v>
      </c>
      <c r="C126" s="56" t="s">
        <v>5</v>
      </c>
      <c r="D126" s="55">
        <v>18</v>
      </c>
      <c r="E126" s="55">
        <v>4</v>
      </c>
      <c r="F126" s="55">
        <f t="shared" si="1"/>
        <v>4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8"/>
      <c r="S126" s="59"/>
      <c r="T126" s="60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</row>
    <row r="127" spans="1:31" x14ac:dyDescent="0.2">
      <c r="A127" s="55">
        <v>224</v>
      </c>
      <c r="B127" s="55" t="s">
        <v>6</v>
      </c>
      <c r="C127" s="56" t="s">
        <v>7</v>
      </c>
      <c r="D127" s="55">
        <v>16</v>
      </c>
      <c r="E127" s="55">
        <v>0</v>
      </c>
      <c r="F127" s="55">
        <f t="shared" si="1"/>
        <v>0</v>
      </c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8"/>
      <c r="S127" s="59"/>
      <c r="T127" s="60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</row>
    <row r="128" spans="1:31" x14ac:dyDescent="0.2">
      <c r="A128" s="55">
        <v>189</v>
      </c>
      <c r="B128" s="55" t="s">
        <v>313</v>
      </c>
      <c r="C128" s="56" t="s">
        <v>312</v>
      </c>
      <c r="D128" s="55">
        <v>18</v>
      </c>
      <c r="E128" s="55">
        <v>1</v>
      </c>
      <c r="F128" s="55">
        <f t="shared" si="1"/>
        <v>0</v>
      </c>
      <c r="G128" s="57"/>
      <c r="H128" s="57"/>
      <c r="I128" s="57"/>
      <c r="J128" s="57"/>
      <c r="K128" s="57"/>
      <c r="L128" s="57"/>
      <c r="M128" s="57">
        <v>1</v>
      </c>
      <c r="N128" s="57"/>
      <c r="O128" s="57"/>
      <c r="P128" s="57"/>
      <c r="Q128" s="57"/>
      <c r="R128" s="58"/>
      <c r="S128" s="59"/>
      <c r="T128" s="60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</row>
    <row r="129" spans="1:31" x14ac:dyDescent="0.2">
      <c r="A129" s="55">
        <v>161</v>
      </c>
      <c r="B129" s="55" t="s">
        <v>232</v>
      </c>
      <c r="C129" s="56" t="s">
        <v>240</v>
      </c>
      <c r="D129" s="55">
        <v>20</v>
      </c>
      <c r="E129" s="55">
        <v>30</v>
      </c>
      <c r="F129" s="55">
        <f t="shared" si="1"/>
        <v>32</v>
      </c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8"/>
      <c r="S129" s="59"/>
      <c r="T129" s="60"/>
      <c r="U129" s="61">
        <v>1</v>
      </c>
      <c r="V129" s="61">
        <v>1</v>
      </c>
      <c r="W129" s="61"/>
      <c r="X129" s="61"/>
      <c r="Y129" s="61"/>
      <c r="Z129" s="61"/>
      <c r="AA129" s="61"/>
      <c r="AB129" s="61"/>
      <c r="AC129" s="61"/>
      <c r="AD129" s="61"/>
      <c r="AE129" s="61"/>
    </row>
    <row r="130" spans="1:31" x14ac:dyDescent="0.2">
      <c r="A130" s="55">
        <v>207</v>
      </c>
      <c r="B130" s="55" t="s">
        <v>8</v>
      </c>
      <c r="C130" s="56" t="s">
        <v>9</v>
      </c>
      <c r="D130" s="55">
        <v>17</v>
      </c>
      <c r="E130" s="55">
        <v>3</v>
      </c>
      <c r="F130" s="55">
        <f t="shared" si="1"/>
        <v>3</v>
      </c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8"/>
      <c r="S130" s="59"/>
      <c r="T130" s="60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</row>
    <row r="131" spans="1:31" x14ac:dyDescent="0.2">
      <c r="A131" s="55">
        <v>208</v>
      </c>
      <c r="B131" s="55" t="s">
        <v>10</v>
      </c>
      <c r="C131" s="56" t="s">
        <v>11</v>
      </c>
      <c r="D131" s="55">
        <v>17</v>
      </c>
      <c r="E131" s="55">
        <v>6</v>
      </c>
      <c r="F131" s="55">
        <f t="shared" si="1"/>
        <v>6</v>
      </c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8"/>
      <c r="S131" s="59"/>
      <c r="T131" s="60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</row>
    <row r="132" spans="1:31" x14ac:dyDescent="0.2">
      <c r="A132" s="55">
        <v>271</v>
      </c>
      <c r="B132" s="55" t="s">
        <v>12</v>
      </c>
      <c r="C132" s="56" t="s">
        <v>13</v>
      </c>
      <c r="D132" s="55">
        <v>11</v>
      </c>
      <c r="E132" s="55">
        <v>5</v>
      </c>
      <c r="F132" s="55">
        <f t="shared" ref="F132:F179" si="2">E132-G132-H132-I132-J132-K132-L132-M132-N132-O132-P132-Q132-R132+T132+U132+V132+X132++Y132+Z132+AA132+AB132+AC132+AD132+AE132</f>
        <v>5</v>
      </c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8"/>
      <c r="S132" s="59"/>
      <c r="T132" s="60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</row>
    <row r="133" spans="1:31" x14ac:dyDescent="0.2">
      <c r="A133" s="55">
        <v>174</v>
      </c>
      <c r="B133" s="55" t="s">
        <v>14</v>
      </c>
      <c r="C133" s="56" t="s">
        <v>15</v>
      </c>
      <c r="D133" s="55">
        <v>19</v>
      </c>
      <c r="E133" s="55">
        <v>1</v>
      </c>
      <c r="F133" s="55">
        <f t="shared" si="2"/>
        <v>1</v>
      </c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8"/>
      <c r="S133" s="59"/>
      <c r="T133" s="60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</row>
    <row r="134" spans="1:31" x14ac:dyDescent="0.2">
      <c r="A134" s="55">
        <v>281</v>
      </c>
      <c r="B134" s="55" t="s">
        <v>299</v>
      </c>
      <c r="C134" s="56" t="s">
        <v>300</v>
      </c>
      <c r="D134" s="55">
        <v>10</v>
      </c>
      <c r="E134" s="55">
        <v>16</v>
      </c>
      <c r="F134" s="55">
        <f t="shared" si="2"/>
        <v>16</v>
      </c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8"/>
      <c r="S134" s="59"/>
      <c r="T134" s="60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</row>
    <row r="135" spans="1:31" x14ac:dyDescent="0.2">
      <c r="A135" s="55">
        <v>190</v>
      </c>
      <c r="B135" s="55" t="s">
        <v>16</v>
      </c>
      <c r="C135" s="56" t="s">
        <v>17</v>
      </c>
      <c r="D135" s="55">
        <v>18</v>
      </c>
      <c r="E135" s="55">
        <v>1</v>
      </c>
      <c r="F135" s="55">
        <f t="shared" si="2"/>
        <v>1</v>
      </c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8"/>
      <c r="S135" s="59"/>
      <c r="T135" s="60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</row>
    <row r="136" spans="1:31" x14ac:dyDescent="0.2">
      <c r="A136" s="55">
        <v>266</v>
      </c>
      <c r="B136" s="55" t="s">
        <v>18</v>
      </c>
      <c r="C136" s="56" t="s">
        <v>19</v>
      </c>
      <c r="D136" s="55">
        <v>12</v>
      </c>
      <c r="E136" s="55">
        <v>11</v>
      </c>
      <c r="F136" s="55">
        <f t="shared" si="2"/>
        <v>11</v>
      </c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8"/>
      <c r="S136" s="59"/>
      <c r="T136" s="60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</row>
    <row r="137" spans="1:31" x14ac:dyDescent="0.2">
      <c r="A137" s="55">
        <v>239</v>
      </c>
      <c r="B137" s="55"/>
      <c r="C137" s="56" t="s">
        <v>20</v>
      </c>
      <c r="D137" s="55"/>
      <c r="E137" s="55">
        <v>2</v>
      </c>
      <c r="F137" s="55">
        <f t="shared" si="2"/>
        <v>2</v>
      </c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8"/>
      <c r="S137" s="59"/>
      <c r="T137" s="60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</row>
    <row r="138" spans="1:31" x14ac:dyDescent="0.2">
      <c r="A138" s="55">
        <v>175</v>
      </c>
      <c r="B138" s="55" t="s">
        <v>21</v>
      </c>
      <c r="C138" s="56" t="s">
        <v>22</v>
      </c>
      <c r="D138" s="55">
        <v>19</v>
      </c>
      <c r="E138" s="55">
        <v>4</v>
      </c>
      <c r="F138" s="55">
        <f t="shared" si="2"/>
        <v>4</v>
      </c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8"/>
      <c r="S138" s="59"/>
      <c r="T138" s="60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</row>
    <row r="139" spans="1:31" x14ac:dyDescent="0.2">
      <c r="A139" s="55">
        <v>275</v>
      </c>
      <c r="B139" s="55" t="s">
        <v>23</v>
      </c>
      <c r="C139" s="56" t="s">
        <v>24</v>
      </c>
      <c r="D139" s="55">
        <v>11</v>
      </c>
      <c r="E139" s="55">
        <v>2</v>
      </c>
      <c r="F139" s="55">
        <f t="shared" si="2"/>
        <v>2</v>
      </c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8"/>
      <c r="S139" s="59"/>
      <c r="T139" s="60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</row>
    <row r="140" spans="1:31" x14ac:dyDescent="0.2">
      <c r="A140" s="55">
        <v>162</v>
      </c>
      <c r="B140" s="55" t="s">
        <v>25</v>
      </c>
      <c r="C140" s="56" t="s">
        <v>26</v>
      </c>
      <c r="D140" s="55">
        <v>20</v>
      </c>
      <c r="E140" s="55">
        <v>2</v>
      </c>
      <c r="F140" s="55">
        <f t="shared" si="2"/>
        <v>2</v>
      </c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8"/>
      <c r="S140" s="59"/>
      <c r="T140" s="60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</row>
    <row r="141" spans="1:31" x14ac:dyDescent="0.2">
      <c r="A141" s="55">
        <v>191</v>
      </c>
      <c r="B141" s="55" t="s">
        <v>27</v>
      </c>
      <c r="C141" s="56" t="s">
        <v>28</v>
      </c>
      <c r="D141" s="55">
        <v>18</v>
      </c>
      <c r="E141" s="55">
        <v>1</v>
      </c>
      <c r="F141" s="55">
        <f t="shared" si="2"/>
        <v>1</v>
      </c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8"/>
      <c r="S141" s="59"/>
      <c r="T141" s="60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</row>
    <row r="142" spans="1:31" x14ac:dyDescent="0.2">
      <c r="A142" s="55">
        <v>272</v>
      </c>
      <c r="B142" s="55" t="s">
        <v>213</v>
      </c>
      <c r="C142" s="56" t="s">
        <v>214</v>
      </c>
      <c r="D142" s="55">
        <v>11</v>
      </c>
      <c r="E142" s="55">
        <v>96</v>
      </c>
      <c r="F142" s="55">
        <f t="shared" si="2"/>
        <v>95</v>
      </c>
      <c r="G142" s="57">
        <v>1</v>
      </c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8"/>
      <c r="S142" s="59"/>
      <c r="T142" s="60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</row>
    <row r="143" spans="1:31" x14ac:dyDescent="0.2">
      <c r="A143" s="55">
        <v>255</v>
      </c>
      <c r="B143" s="55" t="s">
        <v>222</v>
      </c>
      <c r="C143" s="56" t="s">
        <v>234</v>
      </c>
      <c r="D143" s="55">
        <v>13</v>
      </c>
      <c r="E143" s="55">
        <v>106</v>
      </c>
      <c r="F143" s="55">
        <f t="shared" si="2"/>
        <v>105</v>
      </c>
      <c r="G143" s="57"/>
      <c r="H143" s="57">
        <v>1</v>
      </c>
      <c r="I143" s="57"/>
      <c r="J143" s="57"/>
      <c r="K143" s="57"/>
      <c r="L143" s="57"/>
      <c r="M143" s="57"/>
      <c r="N143" s="57"/>
      <c r="O143" s="57"/>
      <c r="P143" s="57"/>
      <c r="Q143" s="57"/>
      <c r="R143" s="58"/>
      <c r="S143" s="59"/>
      <c r="T143" s="60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</row>
    <row r="144" spans="1:31" x14ac:dyDescent="0.2">
      <c r="A144" s="55">
        <v>273</v>
      </c>
      <c r="B144" s="55" t="s">
        <v>293</v>
      </c>
      <c r="C144" s="56" t="s">
        <v>294</v>
      </c>
      <c r="D144" s="55">
        <v>11</v>
      </c>
      <c r="E144" s="55">
        <v>3</v>
      </c>
      <c r="F144" s="55">
        <f t="shared" si="2"/>
        <v>3</v>
      </c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8"/>
      <c r="S144" s="59"/>
      <c r="T144" s="60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</row>
    <row r="145" spans="1:31" x14ac:dyDescent="0.2">
      <c r="A145" s="55">
        <v>176</v>
      </c>
      <c r="B145" s="55" t="s">
        <v>226</v>
      </c>
      <c r="C145" s="56" t="s">
        <v>239</v>
      </c>
      <c r="D145" s="55">
        <v>19</v>
      </c>
      <c r="E145" s="55">
        <v>10</v>
      </c>
      <c r="F145" s="55">
        <f t="shared" si="2"/>
        <v>9</v>
      </c>
      <c r="G145" s="57"/>
      <c r="H145" s="57">
        <v>1</v>
      </c>
      <c r="I145" s="57"/>
      <c r="J145" s="57"/>
      <c r="K145" s="57"/>
      <c r="L145" s="57"/>
      <c r="M145" s="57"/>
      <c r="N145" s="57"/>
      <c r="O145" s="57"/>
      <c r="P145" s="57"/>
      <c r="Q145" s="57"/>
      <c r="R145" s="58"/>
      <c r="S145" s="59"/>
      <c r="T145" s="60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</row>
    <row r="146" spans="1:31" x14ac:dyDescent="0.2">
      <c r="A146" s="55">
        <v>287</v>
      </c>
      <c r="B146" s="55" t="s">
        <v>29</v>
      </c>
      <c r="C146" s="56" t="s">
        <v>30</v>
      </c>
      <c r="D146" s="55">
        <v>8</v>
      </c>
      <c r="E146" s="55">
        <v>21</v>
      </c>
      <c r="F146" s="55">
        <f t="shared" si="2"/>
        <v>21</v>
      </c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8"/>
      <c r="S146" s="59"/>
      <c r="T146" s="60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</row>
    <row r="147" spans="1:31" x14ac:dyDescent="0.2">
      <c r="A147" s="55">
        <v>192</v>
      </c>
      <c r="B147" s="55" t="s">
        <v>31</v>
      </c>
      <c r="C147" s="56" t="s">
        <v>32</v>
      </c>
      <c r="D147" s="55">
        <v>18</v>
      </c>
      <c r="E147" s="55">
        <v>11</v>
      </c>
      <c r="F147" s="55">
        <f t="shared" si="2"/>
        <v>11</v>
      </c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8"/>
      <c r="S147" s="59"/>
      <c r="T147" s="60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</row>
    <row r="148" spans="1:31" x14ac:dyDescent="0.2">
      <c r="A148" s="55">
        <v>209</v>
      </c>
      <c r="B148" s="55" t="s">
        <v>217</v>
      </c>
      <c r="C148" s="56" t="s">
        <v>218</v>
      </c>
      <c r="D148" s="55">
        <v>17</v>
      </c>
      <c r="E148" s="55">
        <v>117</v>
      </c>
      <c r="F148" s="55">
        <f t="shared" si="2"/>
        <v>111</v>
      </c>
      <c r="G148" s="57">
        <v>2</v>
      </c>
      <c r="H148" s="57">
        <v>1</v>
      </c>
      <c r="I148" s="57">
        <v>1</v>
      </c>
      <c r="J148" s="57">
        <v>1</v>
      </c>
      <c r="K148" s="57"/>
      <c r="L148" s="57"/>
      <c r="M148" s="57">
        <v>1</v>
      </c>
      <c r="N148" s="57"/>
      <c r="O148" s="57"/>
      <c r="P148" s="57"/>
      <c r="Q148" s="57"/>
      <c r="R148" s="58"/>
      <c r="S148" s="59"/>
      <c r="T148" s="60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</row>
    <row r="149" spans="1:31" x14ac:dyDescent="0.2">
      <c r="A149" s="55">
        <v>274</v>
      </c>
      <c r="B149" s="55" t="s">
        <v>33</v>
      </c>
      <c r="C149" s="56" t="s">
        <v>34</v>
      </c>
      <c r="D149" s="55">
        <v>11</v>
      </c>
      <c r="E149" s="55">
        <v>1</v>
      </c>
      <c r="F149" s="55">
        <f t="shared" si="2"/>
        <v>1</v>
      </c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8"/>
      <c r="S149" s="59"/>
      <c r="T149" s="60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</row>
    <row r="150" spans="1:31" x14ac:dyDescent="0.2">
      <c r="A150" s="55">
        <v>225</v>
      </c>
      <c r="B150" s="55" t="s">
        <v>35</v>
      </c>
      <c r="C150" s="56" t="s">
        <v>36</v>
      </c>
      <c r="D150" s="55">
        <v>16</v>
      </c>
      <c r="E150" s="55">
        <v>1</v>
      </c>
      <c r="F150" s="55">
        <f t="shared" si="2"/>
        <v>1</v>
      </c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8"/>
      <c r="S150" s="59"/>
      <c r="T150" s="60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  <row r="151" spans="1:31" x14ac:dyDescent="0.2">
      <c r="A151" s="55">
        <v>210</v>
      </c>
      <c r="B151" s="55" t="s">
        <v>37</v>
      </c>
      <c r="C151" s="56" t="s">
        <v>38</v>
      </c>
      <c r="D151" s="55">
        <v>17</v>
      </c>
      <c r="E151" s="55">
        <v>12</v>
      </c>
      <c r="F151" s="55">
        <f t="shared" si="2"/>
        <v>12</v>
      </c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8"/>
      <c r="S151" s="59"/>
      <c r="T151" s="60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</row>
    <row r="152" spans="1:31" x14ac:dyDescent="0.2">
      <c r="A152" s="55">
        <v>296</v>
      </c>
      <c r="B152" s="55" t="s">
        <v>39</v>
      </c>
      <c r="C152" s="56" t="s">
        <v>40</v>
      </c>
      <c r="D152" s="55">
        <v>3</v>
      </c>
      <c r="E152" s="55">
        <v>1</v>
      </c>
      <c r="F152" s="55">
        <f t="shared" si="2"/>
        <v>1</v>
      </c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8"/>
      <c r="S152" s="59"/>
      <c r="T152" s="60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</row>
    <row r="153" spans="1:31" x14ac:dyDescent="0.2">
      <c r="A153" s="55">
        <v>293</v>
      </c>
      <c r="B153" s="55" t="s">
        <v>41</v>
      </c>
      <c r="C153" s="56" t="s">
        <v>42</v>
      </c>
      <c r="D153" s="55">
        <v>5</v>
      </c>
      <c r="E153" s="55">
        <v>9</v>
      </c>
      <c r="F153" s="55">
        <f t="shared" si="2"/>
        <v>9</v>
      </c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8"/>
      <c r="S153" s="59"/>
      <c r="T153" s="60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</row>
    <row r="154" spans="1:31" x14ac:dyDescent="0.2">
      <c r="A154" s="55">
        <v>240</v>
      </c>
      <c r="B154" s="55" t="s">
        <v>43</v>
      </c>
      <c r="C154" s="56" t="s">
        <v>44</v>
      </c>
      <c r="D154" s="55">
        <v>15</v>
      </c>
      <c r="E154" s="55">
        <v>2</v>
      </c>
      <c r="F154" s="55">
        <f t="shared" si="2"/>
        <v>2</v>
      </c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8"/>
      <c r="S154" s="59"/>
      <c r="T154" s="60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</row>
    <row r="155" spans="1:31" x14ac:dyDescent="0.2">
      <c r="A155" s="55">
        <v>290</v>
      </c>
      <c r="B155" s="55" t="s">
        <v>45</v>
      </c>
      <c r="C155" s="56" t="s">
        <v>46</v>
      </c>
      <c r="D155" s="55">
        <v>7</v>
      </c>
      <c r="E155" s="55">
        <v>3</v>
      </c>
      <c r="F155" s="55">
        <f t="shared" si="2"/>
        <v>3</v>
      </c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8"/>
      <c r="S155" s="59"/>
      <c r="T155" s="60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</row>
    <row r="156" spans="1:31" x14ac:dyDescent="0.2">
      <c r="A156" s="55">
        <v>284</v>
      </c>
      <c r="B156" s="55" t="s">
        <v>47</v>
      </c>
      <c r="C156" s="56" t="s">
        <v>48</v>
      </c>
      <c r="D156" s="55">
        <v>9</v>
      </c>
      <c r="E156" s="55">
        <v>2</v>
      </c>
      <c r="F156" s="55">
        <f t="shared" si="2"/>
        <v>2</v>
      </c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8"/>
      <c r="S156" s="59"/>
      <c r="T156" s="60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</row>
    <row r="157" spans="1:31" x14ac:dyDescent="0.2">
      <c r="A157" s="55">
        <v>163</v>
      </c>
      <c r="B157" s="55" t="s">
        <v>49</v>
      </c>
      <c r="C157" s="56" t="s">
        <v>50</v>
      </c>
      <c r="D157" s="55">
        <v>20</v>
      </c>
      <c r="E157" s="55">
        <v>6</v>
      </c>
      <c r="F157" s="55">
        <f t="shared" si="2"/>
        <v>6</v>
      </c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8"/>
      <c r="S157" s="59"/>
      <c r="T157" s="60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</row>
    <row r="158" spans="1:31" x14ac:dyDescent="0.2">
      <c r="A158" s="55">
        <v>140</v>
      </c>
      <c r="B158" s="55" t="s">
        <v>51</v>
      </c>
      <c r="C158" s="56" t="s">
        <v>52</v>
      </c>
      <c r="D158" s="55">
        <v>22</v>
      </c>
      <c r="E158" s="55">
        <v>15</v>
      </c>
      <c r="F158" s="55">
        <f t="shared" si="2"/>
        <v>15</v>
      </c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8"/>
      <c r="S158" s="59"/>
      <c r="T158" s="60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</row>
    <row r="159" spans="1:31" x14ac:dyDescent="0.2">
      <c r="A159" s="55">
        <v>126</v>
      </c>
      <c r="B159" s="55" t="s">
        <v>227</v>
      </c>
      <c r="C159" s="56" t="s">
        <v>53</v>
      </c>
      <c r="D159" s="55">
        <v>24</v>
      </c>
      <c r="E159" s="55">
        <v>14</v>
      </c>
      <c r="F159" s="55">
        <f t="shared" si="2"/>
        <v>14</v>
      </c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8"/>
      <c r="S159" s="59"/>
      <c r="T159" s="60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</row>
    <row r="160" spans="1:31" x14ac:dyDescent="0.2">
      <c r="A160" s="55">
        <v>164</v>
      </c>
      <c r="B160" s="55" t="s">
        <v>249</v>
      </c>
      <c r="C160" s="56" t="s">
        <v>54</v>
      </c>
      <c r="D160" s="55">
        <v>20</v>
      </c>
      <c r="E160" s="55">
        <v>2</v>
      </c>
      <c r="F160" s="55">
        <f t="shared" si="2"/>
        <v>1</v>
      </c>
      <c r="G160" s="57"/>
      <c r="H160" s="57"/>
      <c r="I160" s="57">
        <v>1</v>
      </c>
      <c r="J160" s="57"/>
      <c r="K160" s="57"/>
      <c r="L160" s="57"/>
      <c r="M160" s="57"/>
      <c r="N160" s="57"/>
      <c r="O160" s="57"/>
      <c r="P160" s="57"/>
      <c r="Q160" s="57"/>
      <c r="R160" s="58"/>
      <c r="S160" s="59"/>
      <c r="T160" s="60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</row>
    <row r="161" spans="1:31" x14ac:dyDescent="0.2">
      <c r="A161" s="55">
        <v>141</v>
      </c>
      <c r="B161" s="55" t="s">
        <v>55</v>
      </c>
      <c r="C161" s="56" t="s">
        <v>56</v>
      </c>
      <c r="D161" s="55">
        <v>22</v>
      </c>
      <c r="E161" s="55">
        <v>2</v>
      </c>
      <c r="F161" s="55">
        <f t="shared" si="2"/>
        <v>2</v>
      </c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8"/>
      <c r="S161" s="59"/>
      <c r="T161" s="60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</row>
    <row r="162" spans="1:31" x14ac:dyDescent="0.2">
      <c r="A162" s="55">
        <v>127</v>
      </c>
      <c r="B162" s="55" t="s">
        <v>57</v>
      </c>
      <c r="C162" s="56" t="s">
        <v>58</v>
      </c>
      <c r="D162" s="55">
        <v>24</v>
      </c>
      <c r="E162" s="55">
        <v>10</v>
      </c>
      <c r="F162" s="55">
        <f t="shared" si="2"/>
        <v>9</v>
      </c>
      <c r="G162" s="57"/>
      <c r="H162" s="57">
        <v>1</v>
      </c>
      <c r="I162" s="57"/>
      <c r="J162" s="57"/>
      <c r="K162" s="57"/>
      <c r="L162" s="57"/>
      <c r="M162" s="57"/>
      <c r="N162" s="57"/>
      <c r="O162" s="57"/>
      <c r="P162" s="57"/>
      <c r="Q162" s="57"/>
      <c r="R162" s="58"/>
      <c r="S162" s="59"/>
      <c r="T162" s="60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</row>
    <row r="163" spans="1:31" x14ac:dyDescent="0.2">
      <c r="A163" s="55">
        <v>211</v>
      </c>
      <c r="B163" s="55" t="s">
        <v>59</v>
      </c>
      <c r="C163" s="56" t="s">
        <v>60</v>
      </c>
      <c r="D163" s="55">
        <v>17</v>
      </c>
      <c r="E163" s="55">
        <v>1</v>
      </c>
      <c r="F163" s="55">
        <f t="shared" si="2"/>
        <v>1</v>
      </c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8"/>
      <c r="S163" s="59"/>
      <c r="T163" s="60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</row>
    <row r="164" spans="1:31" x14ac:dyDescent="0.2">
      <c r="A164" s="55">
        <v>133</v>
      </c>
      <c r="B164" s="55" t="s">
        <v>61</v>
      </c>
      <c r="C164" s="56" t="s">
        <v>62</v>
      </c>
      <c r="D164" s="55">
        <v>23</v>
      </c>
      <c r="E164" s="55">
        <v>1</v>
      </c>
      <c r="F164" s="55">
        <f t="shared" si="2"/>
        <v>1</v>
      </c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8"/>
      <c r="S164" s="59"/>
      <c r="T164" s="60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</row>
    <row r="165" spans="1:31" x14ac:dyDescent="0.2">
      <c r="A165" s="55">
        <v>165</v>
      </c>
      <c r="B165" s="55" t="s">
        <v>63</v>
      </c>
      <c r="C165" s="56" t="s">
        <v>64</v>
      </c>
      <c r="D165" s="55">
        <v>20</v>
      </c>
      <c r="E165" s="55">
        <v>2</v>
      </c>
      <c r="F165" s="55">
        <f t="shared" si="2"/>
        <v>2</v>
      </c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8"/>
      <c r="S165" s="59"/>
      <c r="T165" s="60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</row>
    <row r="166" spans="1:31" x14ac:dyDescent="0.2">
      <c r="A166" s="55">
        <v>128</v>
      </c>
      <c r="B166" s="55" t="s">
        <v>65</v>
      </c>
      <c r="C166" s="56" t="s">
        <v>66</v>
      </c>
      <c r="D166" s="55">
        <v>24</v>
      </c>
      <c r="E166" s="55">
        <v>1</v>
      </c>
      <c r="F166" s="55">
        <f t="shared" si="2"/>
        <v>1</v>
      </c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8"/>
      <c r="S166" s="59"/>
      <c r="T166" s="60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</row>
    <row r="167" spans="1:31" x14ac:dyDescent="0.2">
      <c r="A167" s="55">
        <v>131</v>
      </c>
      <c r="B167" s="55" t="s">
        <v>67</v>
      </c>
      <c r="C167" s="56" t="s">
        <v>68</v>
      </c>
      <c r="D167" s="55">
        <v>23</v>
      </c>
      <c r="E167" s="55">
        <v>3</v>
      </c>
      <c r="F167" s="55">
        <f t="shared" si="2"/>
        <v>3</v>
      </c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8"/>
      <c r="S167" s="59"/>
      <c r="T167" s="60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</row>
    <row r="168" spans="1:31" x14ac:dyDescent="0.2">
      <c r="A168" s="55">
        <v>132</v>
      </c>
      <c r="B168" s="55" t="s">
        <v>69</v>
      </c>
      <c r="C168" s="56" t="s">
        <v>70</v>
      </c>
      <c r="D168" s="55">
        <v>23</v>
      </c>
      <c r="E168" s="55">
        <v>1</v>
      </c>
      <c r="F168" s="55">
        <f t="shared" si="2"/>
        <v>1</v>
      </c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8"/>
      <c r="S168" s="59"/>
      <c r="T168" s="60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</row>
    <row r="169" spans="1:31" x14ac:dyDescent="0.2">
      <c r="A169" s="55">
        <v>134</v>
      </c>
      <c r="B169" s="55" t="s">
        <v>228</v>
      </c>
      <c r="C169" s="56" t="s">
        <v>71</v>
      </c>
      <c r="D169" s="55">
        <v>23</v>
      </c>
      <c r="E169" s="55">
        <v>4</v>
      </c>
      <c r="F169" s="55">
        <f t="shared" si="2"/>
        <v>5</v>
      </c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8"/>
      <c r="S169" s="59"/>
      <c r="T169" s="60"/>
      <c r="U169" s="61">
        <v>1</v>
      </c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</row>
    <row r="170" spans="1:31" x14ac:dyDescent="0.2">
      <c r="A170" s="55">
        <v>147</v>
      </c>
      <c r="B170" s="55" t="s">
        <v>72</v>
      </c>
      <c r="C170" s="56" t="s">
        <v>73</v>
      </c>
      <c r="D170" s="55">
        <v>21</v>
      </c>
      <c r="E170" s="55">
        <v>1</v>
      </c>
      <c r="F170" s="55">
        <f t="shared" si="2"/>
        <v>1</v>
      </c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8"/>
      <c r="S170" s="59"/>
      <c r="T170" s="60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</row>
    <row r="171" spans="1:31" x14ac:dyDescent="0.2">
      <c r="A171" s="55">
        <v>135</v>
      </c>
      <c r="B171" s="55" t="s">
        <v>74</v>
      </c>
      <c r="C171" s="56" t="s">
        <v>75</v>
      </c>
      <c r="D171" s="55">
        <v>23</v>
      </c>
      <c r="E171" s="55">
        <v>1</v>
      </c>
      <c r="F171" s="55">
        <f t="shared" si="2"/>
        <v>1</v>
      </c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8"/>
      <c r="S171" s="59"/>
      <c r="T171" s="60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spans="1:31" x14ac:dyDescent="0.2">
      <c r="A172" s="55">
        <v>136</v>
      </c>
      <c r="B172" s="55" t="s">
        <v>76</v>
      </c>
      <c r="C172" s="56" t="s">
        <v>77</v>
      </c>
      <c r="D172" s="55">
        <v>23</v>
      </c>
      <c r="E172" s="55">
        <v>1</v>
      </c>
      <c r="F172" s="55">
        <f t="shared" si="2"/>
        <v>1</v>
      </c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8"/>
      <c r="S172" s="59"/>
      <c r="T172" s="60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</row>
    <row r="173" spans="1:31" x14ac:dyDescent="0.2">
      <c r="A173" s="55">
        <v>166</v>
      </c>
      <c r="B173" s="55" t="s">
        <v>78</v>
      </c>
      <c r="C173" s="56" t="s">
        <v>79</v>
      </c>
      <c r="D173" s="55">
        <v>20</v>
      </c>
      <c r="E173" s="55">
        <v>3</v>
      </c>
      <c r="F173" s="55">
        <f t="shared" si="2"/>
        <v>3</v>
      </c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8"/>
      <c r="S173" s="59"/>
      <c r="T173" s="60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</row>
    <row r="174" spans="1:31" x14ac:dyDescent="0.2">
      <c r="A174" s="55">
        <v>142</v>
      </c>
      <c r="B174" s="55" t="s">
        <v>80</v>
      </c>
      <c r="C174" s="56" t="s">
        <v>81</v>
      </c>
      <c r="D174" s="55">
        <v>22</v>
      </c>
      <c r="E174" s="55">
        <v>1</v>
      </c>
      <c r="F174" s="55">
        <f t="shared" si="2"/>
        <v>1</v>
      </c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8"/>
      <c r="S174" s="59"/>
      <c r="T174" s="60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</row>
    <row r="175" spans="1:31" x14ac:dyDescent="0.2">
      <c r="A175" s="55">
        <v>148</v>
      </c>
      <c r="B175" s="55" t="s">
        <v>82</v>
      </c>
      <c r="C175" s="56" t="s">
        <v>83</v>
      </c>
      <c r="D175" s="55">
        <v>21</v>
      </c>
      <c r="E175" s="55">
        <v>1</v>
      </c>
      <c r="F175" s="55">
        <f t="shared" si="2"/>
        <v>1</v>
      </c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8"/>
      <c r="S175" s="59"/>
      <c r="T175" s="60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</row>
    <row r="176" spans="1:31" x14ac:dyDescent="0.2">
      <c r="A176" s="55">
        <v>149</v>
      </c>
      <c r="B176" s="55" t="s">
        <v>84</v>
      </c>
      <c r="C176" s="56" t="s">
        <v>85</v>
      </c>
      <c r="D176" s="55">
        <v>21</v>
      </c>
      <c r="E176" s="55">
        <v>2</v>
      </c>
      <c r="F176" s="55">
        <f t="shared" si="2"/>
        <v>2</v>
      </c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8"/>
      <c r="S176" s="59"/>
      <c r="T176" s="60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</row>
    <row r="177" spans="1:31" x14ac:dyDescent="0.2">
      <c r="A177" s="55">
        <v>150</v>
      </c>
      <c r="B177" s="55" t="s">
        <v>86</v>
      </c>
      <c r="C177" s="56" t="s">
        <v>87</v>
      </c>
      <c r="D177" s="55">
        <v>21</v>
      </c>
      <c r="E177" s="55">
        <v>1</v>
      </c>
      <c r="F177" s="55">
        <f t="shared" si="2"/>
        <v>1</v>
      </c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8"/>
      <c r="S177" s="59"/>
      <c r="T177" s="60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</row>
    <row r="178" spans="1:31" x14ac:dyDescent="0.2">
      <c r="A178" s="55">
        <v>193</v>
      </c>
      <c r="B178" s="55" t="s">
        <v>88</v>
      </c>
      <c r="C178" s="56" t="s">
        <v>89</v>
      </c>
      <c r="D178" s="55">
        <v>18</v>
      </c>
      <c r="E178" s="55">
        <v>1</v>
      </c>
      <c r="F178" s="55">
        <f t="shared" si="2"/>
        <v>1</v>
      </c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8"/>
      <c r="S178" s="59"/>
      <c r="T178" s="60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</row>
    <row r="179" spans="1:31" x14ac:dyDescent="0.2">
      <c r="A179" s="55">
        <v>167</v>
      </c>
      <c r="B179" s="55" t="s">
        <v>90</v>
      </c>
      <c r="C179" s="56" t="s">
        <v>91</v>
      </c>
      <c r="D179" s="55">
        <v>20</v>
      </c>
      <c r="E179" s="55">
        <v>1</v>
      </c>
      <c r="F179" s="55">
        <f t="shared" si="2"/>
        <v>1</v>
      </c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8"/>
      <c r="S179" s="59"/>
      <c r="T179" s="60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</row>
  </sheetData>
  <mergeCells count="3">
    <mergeCell ref="G1:R1"/>
    <mergeCell ref="T1:AE1"/>
    <mergeCell ref="A1:F1"/>
  </mergeCells>
  <phoneticPr fontId="0" type="noConversion"/>
  <conditionalFormatting sqref="G3:AE179">
    <cfRule type="cellIs" dxfId="0" priority="1" stopIfTrue="1" operator="greaterThan">
      <formula>0</formula>
    </cfRule>
  </conditionalFormatting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7E36EE-2C4D-4C74-A442-4049FB5E8648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c889e11-2f3c-4070-9ad9-cc7ef75586e0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886B52-8261-40E9-9A18-A8493B287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0F689F-F567-449B-880A-958053F9C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Template 2002</vt:lpstr>
      <vt:lpstr>Jul</vt:lpstr>
      <vt:lpstr>Aug</vt:lpstr>
      <vt:lpstr>Sep</vt:lpstr>
      <vt:lpstr>Oct</vt:lpstr>
      <vt:lpstr>Nov</vt:lpstr>
      <vt:lpstr>Dec</vt:lpstr>
      <vt:lpstr>Jan</vt:lpstr>
      <vt:lpstr>request form</vt:lpstr>
      <vt:lpstr>narratives</vt:lpstr>
      <vt:lpstr>funding sources</vt:lpstr>
      <vt:lpstr>Mar</vt:lpstr>
      <vt:lpstr>Apr</vt:lpstr>
      <vt:lpstr>May</vt:lpstr>
      <vt:lpstr>Jun</vt:lpstr>
      <vt:lpstr>AuxTitles</vt:lpstr>
      <vt:lpstr>FayTitles</vt:lpstr>
      <vt:lpstr>Aug!Print_Area</vt:lpstr>
      <vt:lpstr>Jan!Print_Area</vt:lpstr>
      <vt:lpstr>Jul!Print_Area</vt:lpstr>
      <vt:lpstr>narratives!Print_Area</vt:lpstr>
      <vt:lpstr>Oct!Print_Area</vt:lpstr>
      <vt:lpstr>'request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Robinson</dc:creator>
  <cp:lastModifiedBy>LaTonda Williams</cp:lastModifiedBy>
  <cp:lastPrinted>2024-05-01T17:04:40Z</cp:lastPrinted>
  <dcterms:created xsi:type="dcterms:W3CDTF">2001-08-30T14:21:24Z</dcterms:created>
  <dcterms:modified xsi:type="dcterms:W3CDTF">2024-09-05T17:38:08Z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</Properties>
</file>